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kaku各種プロジェクト等\na_名古屋市立大学　西部医療センター\西部医療センター01_選定支援フェーズ\160_打合せ、メモ\調整管理メンバー会\20230721　調整管理メンバー会\【RFI公示資料】病院情報システムにかかる情報提供依頼書\"/>
    </mc:Choice>
  </mc:AlternateContent>
  <xr:revisionPtr revIDLastSave="0" documentId="13_ncr:1_{2C509B10-9684-4DC2-A61E-CB419757C51B}" xr6:coauthVersionLast="47" xr6:coauthVersionMax="47" xr10:uidLastSave="{00000000-0000-0000-0000-000000000000}"/>
  <bookViews>
    <workbookView xWindow="-108" yWindow="-108" windowWidth="23256" windowHeight="14856" xr2:uid="{00000000-000D-0000-FFFF-FFFF00000000}"/>
  </bookViews>
  <sheets>
    <sheet name="見積内訳表" sheetId="1" r:id="rId1"/>
  </sheets>
  <definedNames>
    <definedName name="_xlnm.Print_Area" localSheetId="0">見積内訳表!$A$1:$O$178</definedName>
    <definedName name="_xlnm.Print_Titles" localSheetId="0">見積内訳表!$1:$7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4" i="1" l="1"/>
  <c r="H159" i="1"/>
  <c r="H154" i="1"/>
  <c r="I149" i="1"/>
  <c r="H149" i="1"/>
  <c r="H16" i="1"/>
  <c r="O154" i="1"/>
  <c r="N154" i="1"/>
  <c r="M154" i="1"/>
  <c r="L154" i="1"/>
  <c r="K154" i="1"/>
  <c r="J154" i="1"/>
  <c r="I154" i="1"/>
  <c r="O159" i="1"/>
  <c r="N159" i="1"/>
  <c r="M159" i="1"/>
  <c r="L159" i="1"/>
  <c r="K159" i="1"/>
  <c r="J159" i="1"/>
  <c r="I159" i="1"/>
  <c r="H24" i="1"/>
  <c r="H112" i="1"/>
  <c r="O112" i="1"/>
  <c r="H104" i="1"/>
  <c r="H96" i="1"/>
  <c r="O96" i="1"/>
  <c r="O24" i="1"/>
  <c r="N24" i="1"/>
  <c r="M24" i="1"/>
  <c r="L24" i="1"/>
  <c r="K24" i="1"/>
  <c r="J24" i="1"/>
  <c r="I24" i="1"/>
  <c r="O149" i="1" l="1"/>
  <c r="N149" i="1"/>
  <c r="M149" i="1"/>
  <c r="L149" i="1"/>
  <c r="K149" i="1"/>
  <c r="J149" i="1"/>
  <c r="K8" i="1"/>
  <c r="J8" i="1"/>
  <c r="H8" i="1"/>
  <c r="I8" i="1"/>
  <c r="J104" i="1"/>
  <c r="K104" i="1"/>
  <c r="L104" i="1"/>
  <c r="M104" i="1"/>
  <c r="N104" i="1"/>
  <c r="O104" i="1"/>
  <c r="I104" i="1"/>
  <c r="J172" i="1" l="1"/>
  <c r="J164" i="1"/>
  <c r="K164" i="1"/>
  <c r="L164" i="1"/>
  <c r="M164" i="1"/>
  <c r="N164" i="1"/>
  <c r="O164" i="1"/>
  <c r="J16" i="1"/>
  <c r="K16" i="1"/>
  <c r="L16" i="1"/>
  <c r="M16" i="1"/>
  <c r="N16" i="1"/>
  <c r="O16" i="1"/>
  <c r="J141" i="1"/>
  <c r="K141" i="1"/>
  <c r="L141" i="1"/>
  <c r="M141" i="1"/>
  <c r="N141" i="1"/>
  <c r="O141" i="1"/>
  <c r="I141" i="1"/>
  <c r="H141" i="1"/>
  <c r="H172" i="1" s="1"/>
  <c r="J112" i="1"/>
  <c r="K112" i="1"/>
  <c r="L112" i="1"/>
  <c r="M112" i="1"/>
  <c r="N112" i="1"/>
  <c r="I112" i="1"/>
  <c r="I96" i="1"/>
  <c r="J96" i="1"/>
  <c r="K96" i="1"/>
  <c r="K172" i="1" s="1"/>
  <c r="L96" i="1"/>
  <c r="M96" i="1"/>
  <c r="N96" i="1"/>
  <c r="L8" i="1"/>
  <c r="M8" i="1"/>
  <c r="N8" i="1"/>
  <c r="N172" i="1" s="1"/>
  <c r="O8" i="1"/>
  <c r="O172" i="1" s="1"/>
  <c r="M172" i="1" l="1"/>
  <c r="L172" i="1"/>
  <c r="I164" i="1"/>
  <c r="I16" i="1"/>
  <c r="I172" i="1" s="1"/>
  <c r="I173" i="1" l="1"/>
  <c r="I174" i="1" s="1"/>
  <c r="L173" i="1" l="1"/>
  <c r="L174" i="1" s="1"/>
  <c r="M173" i="1"/>
  <c r="M174" i="1" s="1"/>
  <c r="K173" i="1" l="1"/>
  <c r="K174" i="1" l="1"/>
  <c r="N173" i="1" l="1"/>
  <c r="N174" i="1" s="1"/>
  <c r="J173" i="1" l="1"/>
  <c r="J174" i="1" s="1"/>
  <c r="M176" i="1" l="1"/>
  <c r="M177" i="1" s="1"/>
  <c r="M178" i="1" s="1"/>
  <c r="O173" i="1" l="1"/>
  <c r="O174" i="1" s="1"/>
  <c r="H173" i="1" l="1"/>
  <c r="H174" i="1" s="1"/>
</calcChain>
</file>

<file path=xl/sharedStrings.xml><?xml version="1.0" encoding="utf-8"?>
<sst xmlns="http://schemas.openxmlformats.org/spreadsheetml/2006/main" count="204" uniqueCount="149">
  <si>
    <t>項目</t>
    <rPh sb="0" eb="2">
      <t>コウモク</t>
    </rPh>
    <phoneticPr fontId="1"/>
  </si>
  <si>
    <t>①</t>
    <phoneticPr fontId="1"/>
  </si>
  <si>
    <t>②</t>
    <phoneticPr fontId="1"/>
  </si>
  <si>
    <t>部門システム</t>
    <rPh sb="0" eb="2">
      <t>ブモン</t>
    </rPh>
    <phoneticPr fontId="1"/>
  </si>
  <si>
    <t>（内訳）</t>
    <rPh sb="1" eb="3">
      <t>ウチワケ</t>
    </rPh>
    <phoneticPr fontId="1"/>
  </si>
  <si>
    <t>③</t>
    <phoneticPr fontId="1"/>
  </si>
  <si>
    <t>④</t>
    <phoneticPr fontId="1"/>
  </si>
  <si>
    <t>⑥</t>
    <phoneticPr fontId="1"/>
  </si>
  <si>
    <t>導入作業費関連</t>
    <rPh sb="0" eb="2">
      <t>ドウニュウ</t>
    </rPh>
    <rPh sb="2" eb="4">
      <t>サギョウ</t>
    </rPh>
    <rPh sb="4" eb="5">
      <t>ヒ</t>
    </rPh>
    <rPh sb="5" eb="7">
      <t>カンレン</t>
    </rPh>
    <phoneticPr fontId="1"/>
  </si>
  <si>
    <t>総計</t>
    <rPh sb="0" eb="2">
      <t>ソウケイ</t>
    </rPh>
    <phoneticPr fontId="1"/>
  </si>
  <si>
    <t>消費税（10％）</t>
    <rPh sb="0" eb="3">
      <t>ショウヒゼイ</t>
    </rPh>
    <phoneticPr fontId="1"/>
  </si>
  <si>
    <t>総計（税込）</t>
    <rPh sb="0" eb="2">
      <t>ソウケイ</t>
    </rPh>
    <rPh sb="3" eb="5">
      <t>ゼイコ</t>
    </rPh>
    <phoneticPr fontId="1"/>
  </si>
  <si>
    <t>⑦</t>
    <phoneticPr fontId="1"/>
  </si>
  <si>
    <t>ベンダー名</t>
    <rPh sb="4" eb="5">
      <t>メイ</t>
    </rPh>
    <phoneticPr fontId="1"/>
  </si>
  <si>
    <t>消費税</t>
    <rPh sb="0" eb="3">
      <t>ショウヒゼイ</t>
    </rPh>
    <phoneticPr fontId="1"/>
  </si>
  <si>
    <t>№</t>
    <phoneticPr fontId="1"/>
  </si>
  <si>
    <t>総計(税込み)</t>
    <rPh sb="0" eb="2">
      <t>ソウケイ</t>
    </rPh>
    <rPh sb="3" eb="5">
      <t>ゼイコ</t>
    </rPh>
    <phoneticPr fontId="1"/>
  </si>
  <si>
    <t>電子カルテ</t>
    <rPh sb="0" eb="2">
      <t>デンシ</t>
    </rPh>
    <phoneticPr fontId="1"/>
  </si>
  <si>
    <t>サーバ機器関連</t>
    <rPh sb="3" eb="5">
      <t>キキ</t>
    </rPh>
    <rPh sb="5" eb="7">
      <t>カンレン</t>
    </rPh>
    <phoneticPr fontId="1"/>
  </si>
  <si>
    <t>詳細設計</t>
    <rPh sb="0" eb="2">
      <t>ショウサイ</t>
    </rPh>
    <rPh sb="2" eb="4">
      <t>セッケイ</t>
    </rPh>
    <phoneticPr fontId="1"/>
  </si>
  <si>
    <t>環境構築</t>
    <rPh sb="0" eb="2">
      <t>カンキョウ</t>
    </rPh>
    <rPh sb="2" eb="4">
      <t>コウチク</t>
    </rPh>
    <phoneticPr fontId="1"/>
  </si>
  <si>
    <t>基本設計（ワーキング）</t>
    <rPh sb="0" eb="2">
      <t>キホン</t>
    </rPh>
    <rPh sb="2" eb="4">
      <t>セッケイ</t>
    </rPh>
    <phoneticPr fontId="1"/>
  </si>
  <si>
    <t>⑤</t>
    <phoneticPr fontId="1"/>
  </si>
  <si>
    <t>その他</t>
    <rPh sb="2" eb="3">
      <t>タ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</si>
  <si>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</si>
  <si>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</si>
  <si>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</si>
  <si>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</si>
  <si>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</si>
  <si>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</si>
  <si>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稼働初年度</t>
  </si>
  <si>
    <t>保守費用（年額）</t>
    <rPh sb="0" eb="3">
      <t>ホシュヒ</t>
    </rPh>
    <rPh sb="3" eb="4">
      <t>ヨウ</t>
    </rPh>
    <rPh sb="5" eb="7">
      <t>ネンガク</t>
    </rPh>
    <phoneticPr fontId="1"/>
  </si>
  <si>
    <t>導入構築費用</t>
    <rPh sb="0" eb="4">
      <t>ドウニュウコウチク</t>
    </rPh>
    <rPh sb="4" eb="5">
      <t>ヒ</t>
    </rPh>
    <rPh sb="5" eb="6">
      <t>ヨウ</t>
    </rPh>
    <phoneticPr fontId="1"/>
  </si>
  <si>
    <t>導入構築費
＋7年保守費
（総計）</t>
    <rPh sb="0" eb="2">
      <t>ドウニュウ</t>
    </rPh>
    <rPh sb="2" eb="4">
      <t>コウチク</t>
    </rPh>
    <rPh sb="4" eb="5">
      <t>ヒ</t>
    </rPh>
    <rPh sb="8" eb="9">
      <t>ネン</t>
    </rPh>
    <rPh sb="9" eb="11">
      <t>ホシュ</t>
    </rPh>
    <rPh sb="11" eb="12">
      <t>ヒ</t>
    </rPh>
    <rPh sb="14" eb="16">
      <t>ソウケイ</t>
    </rPh>
    <phoneticPr fontId="1"/>
  </si>
  <si>
    <t>ソフトウェア関連（Office、ATOK等）</t>
    <rPh sb="6" eb="8">
      <t>カンレン</t>
    </rPh>
    <rPh sb="20" eb="21">
      <t>トウ</t>
    </rPh>
    <phoneticPr fontId="1"/>
  </si>
  <si>
    <t>オプション</t>
    <phoneticPr fontId="1"/>
  </si>
  <si>
    <t>データ移行</t>
    <phoneticPr fontId="1"/>
  </si>
  <si>
    <t>⑧</t>
    <phoneticPr fontId="1"/>
  </si>
  <si>
    <t>カスタマイズ</t>
    <phoneticPr fontId="1"/>
  </si>
  <si>
    <t>医事システム</t>
    <rPh sb="0" eb="2">
      <t>イジ</t>
    </rPh>
    <phoneticPr fontId="1"/>
  </si>
  <si>
    <t>ハードウェア関連(メーカー、型番記載すること)</t>
    <rPh sb="6" eb="8">
      <t>カンレン</t>
    </rPh>
    <rPh sb="14" eb="16">
      <t>カタバン</t>
    </rPh>
    <rPh sb="16" eb="18">
      <t>キサイ</t>
    </rPh>
    <phoneticPr fontId="1"/>
  </si>
  <si>
    <t>デスクトップ型端末（放射線読影端末用）24台</t>
    <rPh sb="6" eb="7">
      <t>ガタ</t>
    </rPh>
    <rPh sb="7" eb="9">
      <t>タンマツ</t>
    </rPh>
    <rPh sb="10" eb="13">
      <t>ホウシャセン</t>
    </rPh>
    <rPh sb="13" eb="15">
      <t>ドクエイ</t>
    </rPh>
    <rPh sb="15" eb="17">
      <t>タンマツ</t>
    </rPh>
    <rPh sb="17" eb="18">
      <t>ヨウ</t>
    </rPh>
    <rPh sb="21" eb="22">
      <t>ダイ</t>
    </rPh>
    <phoneticPr fontId="1"/>
  </si>
  <si>
    <t>デスクトップ端末（省スペース型）840台</t>
    <rPh sb="6" eb="8">
      <t>タンマツ</t>
    </rPh>
    <rPh sb="9" eb="10">
      <t>ショウ</t>
    </rPh>
    <rPh sb="14" eb="15">
      <t>ガタ</t>
    </rPh>
    <rPh sb="19" eb="20">
      <t>ダイ</t>
    </rPh>
    <phoneticPr fontId="1"/>
  </si>
  <si>
    <t>デスクトップディスプレイ　940台</t>
    <rPh sb="16" eb="17">
      <t>ダイ</t>
    </rPh>
    <phoneticPr fontId="1"/>
  </si>
  <si>
    <t>ノート型端末（診療用）340台</t>
    <rPh sb="3" eb="4">
      <t>ガタ</t>
    </rPh>
    <rPh sb="4" eb="6">
      <t>タンマツ</t>
    </rPh>
    <rPh sb="7" eb="9">
      <t>シンリョウ</t>
    </rPh>
    <rPh sb="9" eb="10">
      <t>ヨウ</t>
    </rPh>
    <rPh sb="14" eb="15">
      <t>ダイ</t>
    </rPh>
    <phoneticPr fontId="1"/>
  </si>
  <si>
    <t>ノート型端末（マルチドライブあり）9台</t>
    <rPh sb="3" eb="4">
      <t>ガタ</t>
    </rPh>
    <rPh sb="4" eb="6">
      <t>タンマツ</t>
    </rPh>
    <rPh sb="18" eb="19">
      <t>ダイ</t>
    </rPh>
    <phoneticPr fontId="1"/>
  </si>
  <si>
    <t>A４モノクロレーザープリンタ　245台</t>
    <rPh sb="18" eb="19">
      <t>ダイ</t>
    </rPh>
    <phoneticPr fontId="1"/>
  </si>
  <si>
    <t>A３カラーレーザープリンタ　14台</t>
    <rPh sb="16" eb="17">
      <t>ダイ</t>
    </rPh>
    <phoneticPr fontId="1"/>
  </si>
  <si>
    <t>A３モノクロレーザープリンタ　2台</t>
    <rPh sb="16" eb="17">
      <t>ダイ</t>
    </rPh>
    <phoneticPr fontId="1"/>
  </si>
  <si>
    <t>A４カラーインクジェットプリンタ　12台</t>
    <rPh sb="19" eb="20">
      <t>ダイ</t>
    </rPh>
    <phoneticPr fontId="1"/>
  </si>
  <si>
    <t>ラベルプリンタ　95台</t>
    <rPh sb="10" eb="11">
      <t>ダイ</t>
    </rPh>
    <phoneticPr fontId="1"/>
  </si>
  <si>
    <t>薬剤部用ラベルプリンタ　感熱方式専用　３台</t>
    <rPh sb="0" eb="3">
      <t>ヤクザイブ</t>
    </rPh>
    <rPh sb="3" eb="4">
      <t>ヨウ</t>
    </rPh>
    <rPh sb="12" eb="14">
      <t>カンネツ</t>
    </rPh>
    <rPh sb="14" eb="16">
      <t>ホウシキ</t>
    </rPh>
    <rPh sb="16" eb="18">
      <t>センヨウ</t>
    </rPh>
    <rPh sb="20" eb="21">
      <t>ダイ</t>
    </rPh>
    <phoneticPr fontId="1"/>
  </si>
  <si>
    <t>薬剤部用ラベルプリンタ　感熱方式/熱転写方式兼用　１台</t>
    <rPh sb="0" eb="3">
      <t>ヤクザイブ</t>
    </rPh>
    <rPh sb="3" eb="4">
      <t>ヨウ</t>
    </rPh>
    <rPh sb="12" eb="14">
      <t>カンネツ</t>
    </rPh>
    <rPh sb="14" eb="16">
      <t>ホウシキ</t>
    </rPh>
    <rPh sb="17" eb="20">
      <t>ネツテンシャ</t>
    </rPh>
    <rPh sb="20" eb="22">
      <t>ホウシキ</t>
    </rPh>
    <rPh sb="22" eb="24">
      <t>ケンヨウ</t>
    </rPh>
    <rPh sb="26" eb="27">
      <t>ダイ</t>
    </rPh>
    <phoneticPr fontId="1"/>
  </si>
  <si>
    <t>リストバンドプリンタ　4台</t>
    <rPh sb="12" eb="13">
      <t>ダイ</t>
    </rPh>
    <phoneticPr fontId="1"/>
  </si>
  <si>
    <t>その他　プリンタ　2台</t>
    <rPh sb="2" eb="3">
      <t>ホカ</t>
    </rPh>
    <rPh sb="10" eb="11">
      <t>ダイ</t>
    </rPh>
    <phoneticPr fontId="1"/>
  </si>
  <si>
    <t>カラースキャナ　123台</t>
    <rPh sb="11" eb="12">
      <t>ダイ</t>
    </rPh>
    <phoneticPr fontId="1"/>
  </si>
  <si>
    <t>高速カラースキャナ　4台</t>
    <rPh sb="0" eb="2">
      <t>コウソク</t>
    </rPh>
    <rPh sb="11" eb="12">
      <t>ダイ</t>
    </rPh>
    <phoneticPr fontId="1"/>
  </si>
  <si>
    <t>A3カラースキャナ　1台</t>
    <rPh sb="11" eb="12">
      <t>ダイ</t>
    </rPh>
    <phoneticPr fontId="1"/>
  </si>
  <si>
    <t>バーコードリーダ　320台</t>
    <rPh sb="12" eb="13">
      <t>ダイ</t>
    </rPh>
    <phoneticPr fontId="1"/>
  </si>
  <si>
    <t>ワイヤレス　バーコードリーダー　3台</t>
    <rPh sb="17" eb="18">
      <t>ダイ</t>
    </rPh>
    <phoneticPr fontId="1"/>
  </si>
  <si>
    <t>ICカードリーダー　1000台</t>
    <rPh sb="14" eb="15">
      <t>ダイ</t>
    </rPh>
    <phoneticPr fontId="1"/>
  </si>
  <si>
    <t>スマートフォン　100台</t>
    <rPh sb="11" eb="12">
      <t>ダイ</t>
    </rPh>
    <phoneticPr fontId="1"/>
  </si>
  <si>
    <t>高精細モニタ　2Mカラー　56台</t>
    <rPh sb="0" eb="3">
      <t>コウセイサイ</t>
    </rPh>
    <rPh sb="15" eb="16">
      <t>ダイ</t>
    </rPh>
    <phoneticPr fontId="1"/>
  </si>
  <si>
    <t>高精細モニタ　３Mカラー　40台</t>
    <rPh sb="0" eb="3">
      <t>コウセイサイ</t>
    </rPh>
    <rPh sb="15" eb="16">
      <t>ダイ</t>
    </rPh>
    <phoneticPr fontId="1"/>
  </si>
  <si>
    <t>高精細モニタ　３Mモノクロ　15台</t>
    <rPh sb="0" eb="3">
      <t>コウセイサイ</t>
    </rPh>
    <rPh sb="16" eb="17">
      <t>ダイ</t>
    </rPh>
    <phoneticPr fontId="1"/>
  </si>
  <si>
    <t>高精細モニタ　５Mモノクロ　5台</t>
    <rPh sb="0" eb="3">
      <t>コウセイサイ</t>
    </rPh>
    <rPh sb="15" eb="16">
      <t>ダイ</t>
    </rPh>
    <phoneticPr fontId="1"/>
  </si>
  <si>
    <t>（内訳）</t>
    <phoneticPr fontId="1"/>
  </si>
  <si>
    <t>接続費関連（機器等）</t>
    <phoneticPr fontId="1"/>
  </si>
  <si>
    <t>Office</t>
    <phoneticPr fontId="1"/>
  </si>
  <si>
    <t>ATOK</t>
    <phoneticPr fontId="1"/>
  </si>
  <si>
    <t>サ-バ-
仮想/物理</t>
    <rPh sb="5" eb="7">
      <t>カソウ</t>
    </rPh>
    <rPh sb="8" eb="10">
      <t>ブツリ</t>
    </rPh>
    <phoneticPr fontId="1"/>
  </si>
  <si>
    <t>貴社名</t>
    <rPh sb="0" eb="3">
      <t>キシャメイ</t>
    </rPh>
    <phoneticPr fontId="1"/>
  </si>
  <si>
    <t>作成日</t>
    <rPh sb="0" eb="3">
      <t>サクセイビ</t>
    </rPh>
    <phoneticPr fontId="1"/>
  </si>
  <si>
    <t>-</t>
    <phoneticPr fontId="1"/>
  </si>
  <si>
    <t>提案システム名</t>
    <rPh sb="0" eb="2">
      <t>テイアン</t>
    </rPh>
    <rPh sb="6" eb="7">
      <t>メイ</t>
    </rPh>
    <phoneticPr fontId="1"/>
  </si>
  <si>
    <t>ライセンス</t>
    <phoneticPr fontId="1"/>
  </si>
  <si>
    <t>単位：円（税抜き）</t>
    <rPh sb="0" eb="2">
      <t>タンイ</t>
    </rPh>
    <rPh sb="3" eb="4">
      <t>エン</t>
    </rPh>
    <rPh sb="5" eb="7">
      <t>ゼイヌ</t>
    </rPh>
    <phoneticPr fontId="1"/>
  </si>
  <si>
    <t>備考</t>
    <rPh sb="0" eb="2">
      <t>ビコウ</t>
    </rPh>
    <phoneticPr fontId="1"/>
  </si>
  <si>
    <t>ソフト</t>
    <phoneticPr fontId="1"/>
  </si>
  <si>
    <t>セキュリティ対策</t>
    <rPh sb="6" eb="8">
      <t>タイサク</t>
    </rPh>
    <phoneticPr fontId="1"/>
  </si>
  <si>
    <t>⑨</t>
    <phoneticPr fontId="1"/>
  </si>
  <si>
    <t>⑩</t>
    <phoneticPr fontId="1"/>
  </si>
  <si>
    <t>⑪</t>
    <phoneticPr fontId="1"/>
  </si>
  <si>
    <t>様式3　名古屋市立大学医学部附属西部医療センター　病院情報システム見積内訳表</t>
    <rPh sb="0" eb="2">
      <t>ヨウシキ</t>
    </rPh>
    <rPh sb="25" eb="29">
      <t>ビョウインジョウホウ</t>
    </rPh>
    <rPh sb="33" eb="35">
      <t>ミツモ</t>
    </rPh>
    <rPh sb="35" eb="37">
      <t>ウチワケ</t>
    </rPh>
    <rPh sb="37" eb="38">
      <t>ヒョウ</t>
    </rPh>
    <phoneticPr fontId="1"/>
  </si>
  <si>
    <t>統合DWH</t>
    <rPh sb="0" eb="2">
      <t>トウゴウ</t>
    </rPh>
    <phoneticPr fontId="1"/>
  </si>
  <si>
    <t>外部バックアップ（クラウド）</t>
    <rPh sb="0" eb="2">
      <t>ガイブ</t>
    </rPh>
    <phoneticPr fontId="1"/>
  </si>
  <si>
    <t>データウェアハウスシステム</t>
  </si>
  <si>
    <t>医事DWH</t>
    <rPh sb="0" eb="2">
      <t>イジ</t>
    </rPh>
    <phoneticPr fontId="1"/>
  </si>
  <si>
    <t>レセプトチェックシステム</t>
    <phoneticPr fontId="1"/>
  </si>
  <si>
    <t>診察券発行機（3台）</t>
    <rPh sb="0" eb="3">
      <t>シンサツケン</t>
    </rPh>
    <rPh sb="3" eb="6">
      <t>ハッコウキ</t>
    </rPh>
    <rPh sb="8" eb="9">
      <t>ダイ</t>
    </rPh>
    <phoneticPr fontId="1"/>
  </si>
  <si>
    <t>再来受付機(8台)</t>
    <rPh sb="0" eb="2">
      <t>サイライ</t>
    </rPh>
    <rPh sb="2" eb="4">
      <t>ウケツケ</t>
    </rPh>
    <rPh sb="4" eb="5">
      <t>キ</t>
    </rPh>
    <rPh sb="7" eb="8">
      <t>ダイ</t>
    </rPh>
    <phoneticPr fontId="4"/>
  </si>
  <si>
    <t>自動精算機(4台)</t>
    <rPh sb="0" eb="2">
      <t>ジドウ</t>
    </rPh>
    <rPh sb="2" eb="4">
      <t>セイサン</t>
    </rPh>
    <rPh sb="4" eb="5">
      <t>キ</t>
    </rPh>
    <rPh sb="7" eb="8">
      <t>ダイ</t>
    </rPh>
    <phoneticPr fontId="4"/>
  </si>
  <si>
    <t>診療情報管理システム</t>
    <rPh sb="0" eb="4">
      <t>シンリョウジョウホウ</t>
    </rPh>
    <rPh sb="4" eb="6">
      <t>カンリ</t>
    </rPh>
    <phoneticPr fontId="4"/>
  </si>
  <si>
    <t>スマートデバイスシステム</t>
  </si>
  <si>
    <t>地域連携システム</t>
    <rPh sb="0" eb="4">
      <t>チイキレンケイ</t>
    </rPh>
    <phoneticPr fontId="4"/>
  </si>
  <si>
    <t>病診連携システム</t>
    <rPh sb="0" eb="4">
      <t>ビョウシンレンケイ</t>
    </rPh>
    <phoneticPr fontId="4"/>
  </si>
  <si>
    <t>受付・待ち時間表示システム</t>
    <rPh sb="0" eb="2">
      <t>ウケツケ</t>
    </rPh>
    <rPh sb="3" eb="4">
      <t>マ</t>
    </rPh>
    <rPh sb="5" eb="9">
      <t>ジカンヒョウジ</t>
    </rPh>
    <phoneticPr fontId="4"/>
  </si>
  <si>
    <t>看護勤務システム</t>
    <rPh sb="0" eb="4">
      <t>カンゴキンム</t>
    </rPh>
    <phoneticPr fontId="4"/>
  </si>
  <si>
    <t>眼科部門システム</t>
    <rPh sb="0" eb="4">
      <t>ガンカブモン</t>
    </rPh>
    <phoneticPr fontId="4"/>
  </si>
  <si>
    <t>歯科部門システム</t>
    <rPh sb="0" eb="2">
      <t>シカ</t>
    </rPh>
    <rPh sb="2" eb="4">
      <t>ブモン</t>
    </rPh>
    <phoneticPr fontId="4"/>
  </si>
  <si>
    <t>耳鼻科ファイリングシステム</t>
    <rPh sb="0" eb="3">
      <t>ジビカ</t>
    </rPh>
    <phoneticPr fontId="4"/>
  </si>
  <si>
    <t>ナースコールシステム</t>
  </si>
  <si>
    <t>畜尿システム</t>
    <rPh sb="0" eb="2">
      <t>チクニョウ</t>
    </rPh>
    <phoneticPr fontId="4"/>
  </si>
  <si>
    <t>血糖測定システム</t>
    <rPh sb="0" eb="4">
      <t>ケットウソクテイ</t>
    </rPh>
    <phoneticPr fontId="4"/>
  </si>
  <si>
    <t>薬剤管理システム</t>
    <rPh sb="0" eb="4">
      <t>ヤクザイカンリ</t>
    </rPh>
    <phoneticPr fontId="4"/>
  </si>
  <si>
    <t>服薬指導システム</t>
    <rPh sb="0" eb="4">
      <t>フクヤクシドウ</t>
    </rPh>
    <phoneticPr fontId="4"/>
  </si>
  <si>
    <t>抗がん剤管理システム</t>
    <rPh sb="0" eb="1">
      <t>コウ</t>
    </rPh>
    <rPh sb="3" eb="4">
      <t>ザイ</t>
    </rPh>
    <rPh sb="4" eb="6">
      <t>カンリ</t>
    </rPh>
    <phoneticPr fontId="4"/>
  </si>
  <si>
    <t>処方チェックシステム</t>
    <rPh sb="0" eb="2">
      <t>ショホウ</t>
    </rPh>
    <phoneticPr fontId="4"/>
  </si>
  <si>
    <t>医薬品情報検索システム</t>
    <rPh sb="0" eb="5">
      <t>イヤクヒンジョウホウ</t>
    </rPh>
    <rPh sb="5" eb="7">
      <t>ケンサク</t>
    </rPh>
    <phoneticPr fontId="4"/>
  </si>
  <si>
    <t>栄養管理システム</t>
    <rPh sb="0" eb="4">
      <t>エイヨウカンリ</t>
    </rPh>
    <phoneticPr fontId="4"/>
  </si>
  <si>
    <t>栄養指導システム</t>
    <rPh sb="0" eb="4">
      <t>エイヨウシドウ</t>
    </rPh>
    <phoneticPr fontId="4"/>
  </si>
  <si>
    <t>放射線診断部門システム（診断RIS）</t>
    <rPh sb="0" eb="3">
      <t>ホウシャセン</t>
    </rPh>
    <rPh sb="3" eb="7">
      <t>シンダンブモン</t>
    </rPh>
    <rPh sb="12" eb="14">
      <t>シンダン</t>
    </rPh>
    <phoneticPr fontId="4"/>
  </si>
  <si>
    <t>放射線治療部門システム（治療RIS）</t>
    <rPh sb="0" eb="3">
      <t>ホウシャセン</t>
    </rPh>
    <rPh sb="3" eb="5">
      <t>チリョウ</t>
    </rPh>
    <rPh sb="5" eb="7">
      <t>ブモン</t>
    </rPh>
    <rPh sb="12" eb="14">
      <t>チリョウ</t>
    </rPh>
    <phoneticPr fontId="4"/>
  </si>
  <si>
    <t>放射線レポートシステム</t>
    <rPh sb="0" eb="3">
      <t>ホウシャセン</t>
    </rPh>
    <phoneticPr fontId="4"/>
  </si>
  <si>
    <t>放射線画像ファイリングシステム（PACS）</t>
    <rPh sb="0" eb="3">
      <t>ホウシャセン</t>
    </rPh>
    <rPh sb="3" eb="5">
      <t>ガゾウ</t>
    </rPh>
    <phoneticPr fontId="4"/>
  </si>
  <si>
    <t>３次元画像解析システム</t>
    <rPh sb="1" eb="3">
      <t>ジゲン</t>
    </rPh>
    <rPh sb="3" eb="5">
      <t>ガゾウ</t>
    </rPh>
    <rPh sb="5" eb="7">
      <t>カイセキ</t>
    </rPh>
    <phoneticPr fontId="4"/>
  </si>
  <si>
    <t>検像システム</t>
    <rPh sb="0" eb="2">
      <t>ケンゾウ</t>
    </rPh>
    <phoneticPr fontId="4"/>
  </si>
  <si>
    <t>画像インポート・エクスポートシステム</t>
    <rPh sb="0" eb="2">
      <t>ガゾウ</t>
    </rPh>
    <phoneticPr fontId="4"/>
  </si>
  <si>
    <t>音声認識型読影レポート支援システム（AmiVoice）</t>
    <rPh sb="0" eb="2">
      <t>オンセイ</t>
    </rPh>
    <rPh sb="2" eb="5">
      <t>ニンシキガタ</t>
    </rPh>
    <rPh sb="5" eb="7">
      <t>ドクエイ</t>
    </rPh>
    <rPh sb="11" eb="13">
      <t>シエン</t>
    </rPh>
    <phoneticPr fontId="4"/>
  </si>
  <si>
    <t>モニタ品質管理システム</t>
    <rPh sb="3" eb="7">
      <t>ヒンシツカンリ</t>
    </rPh>
    <phoneticPr fontId="4"/>
  </si>
  <si>
    <t>内視鏡情報管理システム</t>
    <rPh sb="0" eb="3">
      <t>ナイシキョウ</t>
    </rPh>
    <rPh sb="3" eb="5">
      <t>ジョウホウ</t>
    </rPh>
    <rPh sb="5" eb="7">
      <t>カンリ</t>
    </rPh>
    <phoneticPr fontId="4"/>
  </si>
  <si>
    <t>生理検査システム</t>
    <rPh sb="0" eb="4">
      <t>セイリケンサ</t>
    </rPh>
    <phoneticPr fontId="4"/>
  </si>
  <si>
    <t>検体検査システム　</t>
    <rPh sb="0" eb="2">
      <t>ケンタイ</t>
    </rPh>
    <rPh sb="2" eb="4">
      <t>ケンサ</t>
    </rPh>
    <phoneticPr fontId="1"/>
  </si>
  <si>
    <t>細菌検査システム　</t>
    <rPh sb="0" eb="4">
      <t>サイキンケンサ</t>
    </rPh>
    <phoneticPr fontId="1"/>
  </si>
  <si>
    <t>輸血管理システム　</t>
    <rPh sb="0" eb="2">
      <t>ユケツ</t>
    </rPh>
    <rPh sb="2" eb="4">
      <t>カンリ</t>
    </rPh>
    <phoneticPr fontId="1"/>
  </si>
  <si>
    <t>病理検査システム　</t>
    <rPh sb="0" eb="2">
      <t>ビョウリ</t>
    </rPh>
    <rPh sb="2" eb="4">
      <t>ケンサ</t>
    </rPh>
    <phoneticPr fontId="1"/>
  </si>
  <si>
    <t>透析部門システム</t>
    <rPh sb="0" eb="2">
      <t>トウセキ</t>
    </rPh>
    <rPh sb="2" eb="4">
      <t>ブモン</t>
    </rPh>
    <phoneticPr fontId="4"/>
  </si>
  <si>
    <t>手術部門システム</t>
    <rPh sb="0" eb="2">
      <t>シュジュツ</t>
    </rPh>
    <rPh sb="2" eb="4">
      <t>ブモン</t>
    </rPh>
    <phoneticPr fontId="4"/>
  </si>
  <si>
    <t>NICU患者情報システム</t>
    <rPh sb="4" eb="6">
      <t>カンジャ</t>
    </rPh>
    <rPh sb="6" eb="8">
      <t>ジョウホウ</t>
    </rPh>
    <phoneticPr fontId="4"/>
  </si>
  <si>
    <t>ICU部門システム</t>
  </si>
  <si>
    <t>周産期部門システム</t>
    <rPh sb="0" eb="3">
      <t>シュウサンキ</t>
    </rPh>
    <rPh sb="3" eb="5">
      <t>ブモン</t>
    </rPh>
    <phoneticPr fontId="4"/>
  </si>
  <si>
    <t>インシデントレポートシステム</t>
  </si>
  <si>
    <t>文書作成支援システム</t>
    <rPh sb="0" eb="2">
      <t>ブンショ</t>
    </rPh>
    <rPh sb="2" eb="4">
      <t>サクセイ</t>
    </rPh>
    <rPh sb="4" eb="6">
      <t>シエン</t>
    </rPh>
    <phoneticPr fontId="4"/>
  </si>
  <si>
    <t>文書・画像一元管理システム</t>
    <rPh sb="0" eb="2">
      <t>ブンショ</t>
    </rPh>
    <rPh sb="3" eb="5">
      <t>ガゾウ</t>
    </rPh>
    <rPh sb="5" eb="9">
      <t>イチゲンカンリ</t>
    </rPh>
    <phoneticPr fontId="4"/>
  </si>
  <si>
    <t>物流管理システム</t>
    <rPh sb="0" eb="2">
      <t>ブツリュウ</t>
    </rPh>
    <rPh sb="2" eb="4">
      <t>カンリ</t>
    </rPh>
    <phoneticPr fontId="4"/>
  </si>
  <si>
    <t>ME機器管理システム</t>
    <rPh sb="2" eb="4">
      <t>キキ</t>
    </rPh>
    <rPh sb="4" eb="6">
      <t>カンリ</t>
    </rPh>
    <phoneticPr fontId="4"/>
  </si>
  <si>
    <t>会議室予約システム</t>
    <rPh sb="0" eb="3">
      <t>カイギシツ</t>
    </rPh>
    <rPh sb="3" eb="5">
      <t>ヨヤク</t>
    </rPh>
    <phoneticPr fontId="4"/>
  </si>
  <si>
    <t>院内共有ファイルサーバ</t>
    <rPh sb="0" eb="2">
      <t>インナイ</t>
    </rPh>
    <rPh sb="2" eb="4">
      <t>キョウユウ</t>
    </rPh>
    <phoneticPr fontId="4"/>
  </si>
  <si>
    <t>感染管理システム</t>
    <rPh sb="0" eb="4">
      <t>カンセンカンリ</t>
    </rPh>
    <phoneticPr fontId="4"/>
  </si>
  <si>
    <t>循環器画像システム</t>
    <rPh sb="0" eb="3">
      <t>ジュンカンキ</t>
    </rPh>
    <rPh sb="3" eb="5">
      <t>ガゾウ</t>
    </rPh>
    <phoneticPr fontId="4"/>
  </si>
  <si>
    <t>放射線治療システム</t>
    <rPh sb="0" eb="3">
      <t>ホウシャセン</t>
    </rPh>
    <rPh sb="3" eb="5">
      <t>チリョウ</t>
    </rPh>
    <phoneticPr fontId="4"/>
  </si>
  <si>
    <t>陽子線治療システム</t>
    <rPh sb="0" eb="2">
      <t>ヨウシ</t>
    </rPh>
    <rPh sb="2" eb="3">
      <t>セン</t>
    </rPh>
    <rPh sb="3" eb="5">
      <t>チリョウ</t>
    </rPh>
    <phoneticPr fontId="4"/>
  </si>
  <si>
    <t>陽子線治療ファイリングシステム</t>
    <rPh sb="0" eb="2">
      <t>ヨウシ</t>
    </rPh>
    <rPh sb="2" eb="3">
      <t>セン</t>
    </rPh>
    <rPh sb="3" eb="5">
      <t>チリョウ</t>
    </rPh>
    <phoneticPr fontId="4"/>
  </si>
  <si>
    <t>自動採血管準備システム</t>
    <rPh sb="0" eb="2">
      <t>ジドウ</t>
    </rPh>
    <rPh sb="2" eb="5">
      <t>サイケツカン</t>
    </rPh>
    <rPh sb="5" eb="7">
      <t>ジュンビ</t>
    </rPh>
    <phoneticPr fontId="4"/>
  </si>
  <si>
    <t>離床センサー</t>
    <rPh sb="0" eb="2">
      <t>リショウ</t>
    </rPh>
    <phoneticPr fontId="4"/>
  </si>
  <si>
    <t>スポットチェックモニタ</t>
  </si>
  <si>
    <t>バイタルサイン測定機器</t>
    <rPh sb="7" eb="11">
      <t>ソクテイキキ</t>
    </rPh>
    <phoneticPr fontId="4"/>
  </si>
  <si>
    <t>JSA PIMS</t>
  </si>
  <si>
    <t>温度管理システム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</si>
</sst>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#,##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Meiryo UI"/>
      <family val="3"/>
      <charset val="128"/>
    </font>
    <font>
      <b/>
      <sz val="20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0" fontId="13" fillId="0" borderId="5" xfId="0" applyFont="1" applyBorder="1" applyAlignment="1">
      <alignment vertical="center" shrinkToFit="1"/>
    </xf>
    <xf numFmtId="177" fontId="14" fillId="0" borderId="5" xfId="0" applyNumberFormat="1" applyFont="1" applyBorder="1">
      <alignment vertical="center"/>
    </xf>
    <xf numFmtId="177" fontId="14" fillId="0" borderId="44" xfId="0" applyNumberFormat="1" applyFont="1" applyBorder="1">
      <alignment vertical="center"/>
    </xf>
    <xf numFmtId="0" fontId="13" fillId="0" borderId="7" xfId="0" applyFont="1" applyBorder="1" applyAlignment="1">
      <alignment vertical="center" shrinkToFit="1"/>
    </xf>
    <xf numFmtId="177" fontId="14" fillId="0" borderId="7" xfId="0" applyNumberFormat="1" applyFont="1" applyBorder="1">
      <alignment vertical="center"/>
    </xf>
    <xf numFmtId="0" fontId="17" fillId="0" borderId="0" xfId="0" applyFont="1">
      <alignment vertical="center"/>
    </xf>
    <xf numFmtId="0" fontId="13" fillId="0" borderId="42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178" fontId="12" fillId="0" borderId="7" xfId="0" applyNumberFormat="1" applyFont="1" applyBorder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5" fillId="0" borderId="48" xfId="0" applyFont="1" applyBorder="1">
      <alignment vertical="center"/>
    </xf>
    <xf numFmtId="0" fontId="5" fillId="0" borderId="45" xfId="0" applyFont="1" applyBorder="1">
      <alignment vertical="center"/>
    </xf>
    <xf numFmtId="0" fontId="20" fillId="0" borderId="18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10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20" fillId="0" borderId="40" xfId="0" applyFont="1" applyBorder="1" applyAlignment="1">
      <alignment horizontal="center" vertical="center" shrinkToFit="1"/>
    </xf>
    <xf numFmtId="0" fontId="20" fillId="0" borderId="41" xfId="0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left" vertical="center" shrinkToFit="1"/>
    </xf>
    <xf numFmtId="0" fontId="13" fillId="0" borderId="55" xfId="0" applyFont="1" applyBorder="1" applyAlignment="1">
      <alignment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54" xfId="0" applyFont="1" applyBorder="1" applyAlignment="1">
      <alignment vertical="center" shrinkToFit="1"/>
    </xf>
    <xf numFmtId="0" fontId="13" fillId="0" borderId="29" xfId="0" applyFont="1" applyBorder="1" applyAlignment="1">
      <alignment vertical="center" shrinkToFit="1"/>
    </xf>
    <xf numFmtId="177" fontId="14" fillId="0" borderId="29" xfId="0" applyNumberFormat="1" applyFont="1" applyBorder="1">
      <alignment vertical="center"/>
    </xf>
    <xf numFmtId="0" fontId="5" fillId="0" borderId="60" xfId="0" applyFont="1" applyBorder="1" applyAlignment="1">
      <alignment horizontal="center" vertical="center" shrinkToFit="1"/>
    </xf>
    <xf numFmtId="0" fontId="21" fillId="0" borderId="55" xfId="0" applyFont="1" applyBorder="1" applyAlignment="1">
      <alignment vertical="center" shrinkToFit="1"/>
    </xf>
    <xf numFmtId="0" fontId="21" fillId="0" borderId="5" xfId="0" applyFont="1" applyBorder="1" applyAlignment="1">
      <alignment vertical="center" shrinkToFit="1"/>
    </xf>
    <xf numFmtId="0" fontId="5" fillId="0" borderId="57" xfId="0" applyFont="1" applyBorder="1" applyAlignment="1">
      <alignment vertical="center" shrinkToFit="1"/>
    </xf>
    <xf numFmtId="0" fontId="12" fillId="3" borderId="26" xfId="0" applyFont="1" applyFill="1" applyBorder="1" applyAlignment="1">
      <alignment horizontal="center" vertical="center" shrinkToFit="1"/>
    </xf>
    <xf numFmtId="176" fontId="11" fillId="3" borderId="29" xfId="0" applyNumberFormat="1" applyFont="1" applyFill="1" applyBorder="1" applyAlignment="1">
      <alignment horizontal="left" vertical="center" shrinkToFit="1"/>
    </xf>
    <xf numFmtId="177" fontId="12" fillId="3" borderId="29" xfId="0" applyNumberFormat="1" applyFont="1" applyFill="1" applyBorder="1">
      <alignment vertical="center"/>
    </xf>
    <xf numFmtId="0" fontId="12" fillId="3" borderId="14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left" vertical="center" shrinkToFit="1"/>
    </xf>
    <xf numFmtId="177" fontId="12" fillId="3" borderId="3" xfId="0" applyNumberFormat="1" applyFont="1" applyFill="1" applyBorder="1">
      <alignment vertical="center"/>
    </xf>
    <xf numFmtId="177" fontId="12" fillId="3" borderId="15" xfId="0" applyNumberFormat="1" applyFont="1" applyFill="1" applyBorder="1">
      <alignment vertical="center"/>
    </xf>
    <xf numFmtId="0" fontId="20" fillId="3" borderId="16" xfId="0" applyFont="1" applyFill="1" applyBorder="1" applyAlignment="1">
      <alignment horizontal="center" vertical="center" shrinkToFit="1"/>
    </xf>
    <xf numFmtId="0" fontId="13" fillId="3" borderId="4" xfId="0" applyFont="1" applyFill="1" applyBorder="1" applyAlignment="1">
      <alignment vertical="center" shrinkToFit="1"/>
    </xf>
    <xf numFmtId="177" fontId="14" fillId="3" borderId="5" xfId="0" applyNumberFormat="1" applyFont="1" applyFill="1" applyBorder="1">
      <alignment vertical="center"/>
    </xf>
    <xf numFmtId="0" fontId="8" fillId="3" borderId="16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vertical="center" shrinkToFit="1"/>
    </xf>
    <xf numFmtId="177" fontId="16" fillId="3" borderId="4" xfId="0" applyNumberFormat="1" applyFont="1" applyFill="1" applyBorder="1">
      <alignment vertical="center"/>
    </xf>
    <xf numFmtId="177" fontId="16" fillId="3" borderId="43" xfId="0" applyNumberFormat="1" applyFont="1" applyFill="1" applyBorder="1">
      <alignment vertical="center"/>
    </xf>
    <xf numFmtId="177" fontId="14" fillId="3" borderId="4" xfId="0" applyNumberFormat="1" applyFont="1" applyFill="1" applyBorder="1">
      <alignment vertical="center"/>
    </xf>
    <xf numFmtId="177" fontId="14" fillId="3" borderId="43" xfId="0" applyNumberFormat="1" applyFont="1" applyFill="1" applyBorder="1">
      <alignment vertical="center"/>
    </xf>
    <xf numFmtId="0" fontId="16" fillId="3" borderId="14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vertical="center" shrinkToFit="1"/>
    </xf>
    <xf numFmtId="177" fontId="16" fillId="3" borderId="3" xfId="0" applyNumberFormat="1" applyFont="1" applyFill="1" applyBorder="1">
      <alignment vertical="center"/>
    </xf>
    <xf numFmtId="0" fontId="11" fillId="3" borderId="3" xfId="0" applyFont="1" applyFill="1" applyBorder="1" applyAlignment="1">
      <alignment vertical="center" shrinkToFit="1"/>
    </xf>
    <xf numFmtId="178" fontId="12" fillId="3" borderId="3" xfId="0" applyNumberFormat="1" applyFont="1" applyFill="1" applyBorder="1">
      <alignment vertical="center"/>
    </xf>
    <xf numFmtId="0" fontId="5" fillId="0" borderId="57" xfId="0" applyFont="1" applyBorder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shrinkToFit="1"/>
    </xf>
    <xf numFmtId="0" fontId="5" fillId="0" borderId="65" xfId="0" applyFont="1" applyBorder="1">
      <alignment vertical="center"/>
    </xf>
    <xf numFmtId="0" fontId="13" fillId="3" borderId="13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49" fontId="11" fillId="3" borderId="25" xfId="0" applyNumberFormat="1" applyFont="1" applyFill="1" applyBorder="1" applyAlignment="1">
      <alignment horizontal="center" vertical="center" shrinkToFit="1"/>
    </xf>
    <xf numFmtId="49" fontId="13" fillId="3" borderId="13" xfId="0" applyNumberFormat="1" applyFont="1" applyFill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11" fillId="4" borderId="29" xfId="0" applyFont="1" applyFill="1" applyBorder="1" applyAlignment="1">
      <alignment horizontal="left" vertical="center" shrinkToFit="1"/>
    </xf>
    <xf numFmtId="0" fontId="11" fillId="4" borderId="25" xfId="0" applyFont="1" applyFill="1" applyBorder="1" applyAlignment="1">
      <alignment horizontal="center" vertical="center" shrinkToFit="1"/>
    </xf>
    <xf numFmtId="177" fontId="12" fillId="4" borderId="29" xfId="0" applyNumberFormat="1" applyFont="1" applyFill="1" applyBorder="1">
      <alignment vertical="center"/>
    </xf>
    <xf numFmtId="0" fontId="11" fillId="4" borderId="3" xfId="0" applyFont="1" applyFill="1" applyBorder="1" applyAlignment="1">
      <alignment horizontal="left" vertical="center" shrinkToFit="1"/>
    </xf>
    <xf numFmtId="0" fontId="11" fillId="4" borderId="11" xfId="0" applyFont="1" applyFill="1" applyBorder="1" applyAlignment="1">
      <alignment horizontal="center" vertical="center" shrinkToFit="1"/>
    </xf>
    <xf numFmtId="178" fontId="12" fillId="4" borderId="3" xfId="0" applyNumberFormat="1" applyFont="1" applyFill="1" applyBorder="1">
      <alignment vertical="center"/>
    </xf>
    <xf numFmtId="178" fontId="12" fillId="4" borderId="15" xfId="0" applyNumberFormat="1" applyFont="1" applyFill="1" applyBorder="1">
      <alignment vertical="center"/>
    </xf>
    <xf numFmtId="0" fontId="11" fillId="4" borderId="24" xfId="0" applyFont="1" applyFill="1" applyBorder="1" applyAlignment="1">
      <alignment horizontal="left" vertical="center" shrinkToFit="1"/>
    </xf>
    <xf numFmtId="0" fontId="11" fillId="4" borderId="23" xfId="0" applyFont="1" applyFill="1" applyBorder="1" applyAlignment="1">
      <alignment horizontal="center" vertical="center" shrinkToFit="1"/>
    </xf>
    <xf numFmtId="177" fontId="12" fillId="4" borderId="24" xfId="0" applyNumberFormat="1" applyFont="1" applyFill="1" applyBorder="1">
      <alignment vertical="center"/>
    </xf>
    <xf numFmtId="177" fontId="12" fillId="4" borderId="19" xfId="0" applyNumberFormat="1" applyFont="1" applyFill="1" applyBorder="1">
      <alignment vertical="center"/>
    </xf>
    <xf numFmtId="0" fontId="13" fillId="3" borderId="4" xfId="0" applyFont="1" applyFill="1" applyBorder="1" applyAlignment="1">
      <alignment horizontal="center" vertical="center" shrinkToFit="1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177" fontId="12" fillId="3" borderId="66" xfId="0" applyNumberFormat="1" applyFont="1" applyFill="1" applyBorder="1">
      <alignment vertical="center"/>
    </xf>
    <xf numFmtId="177" fontId="14" fillId="3" borderId="44" xfId="0" applyNumberFormat="1" applyFont="1" applyFill="1" applyBorder="1">
      <alignment vertical="center"/>
    </xf>
    <xf numFmtId="177" fontId="14" fillId="0" borderId="66" xfId="0" applyNumberFormat="1" applyFont="1" applyBorder="1">
      <alignment vertical="center"/>
    </xf>
    <xf numFmtId="177" fontId="16" fillId="3" borderId="15" xfId="0" applyNumberFormat="1" applyFont="1" applyFill="1" applyBorder="1">
      <alignment vertical="center"/>
    </xf>
    <xf numFmtId="177" fontId="14" fillId="0" borderId="67" xfId="0" applyNumberFormat="1" applyFont="1" applyBorder="1">
      <alignment vertical="center"/>
    </xf>
    <xf numFmtId="178" fontId="12" fillId="3" borderId="15" xfId="0" applyNumberFormat="1" applyFont="1" applyFill="1" applyBorder="1">
      <alignment vertical="center"/>
    </xf>
    <xf numFmtId="178" fontId="12" fillId="0" borderId="67" xfId="0" applyNumberFormat="1" applyFont="1" applyBorder="1">
      <alignment vertical="center"/>
    </xf>
    <xf numFmtId="0" fontId="7" fillId="0" borderId="69" xfId="0" applyFont="1" applyBorder="1" applyAlignment="1">
      <alignment horizontal="center" vertical="center" shrinkToFit="1"/>
    </xf>
    <xf numFmtId="0" fontId="20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vertical="center" shrinkToFit="1"/>
    </xf>
    <xf numFmtId="0" fontId="11" fillId="0" borderId="50" xfId="0" applyFont="1" applyBorder="1" applyAlignment="1">
      <alignment vertical="center" shrinkToFit="1"/>
    </xf>
    <xf numFmtId="0" fontId="11" fillId="0" borderId="71" xfId="0" applyFont="1" applyBorder="1" applyAlignment="1">
      <alignment horizontal="center" vertical="center" shrinkToFit="1"/>
    </xf>
    <xf numFmtId="178" fontId="12" fillId="0" borderId="50" xfId="0" applyNumberFormat="1" applyFont="1" applyBorder="1">
      <alignment vertical="center"/>
    </xf>
    <xf numFmtId="178" fontId="12" fillId="0" borderId="72" xfId="0" applyNumberFormat="1" applyFont="1" applyBorder="1">
      <alignment vertical="center"/>
    </xf>
    <xf numFmtId="0" fontId="20" fillId="0" borderId="63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left" vertical="center" shrinkToFit="1"/>
    </xf>
    <xf numFmtId="177" fontId="12" fillId="4" borderId="73" xfId="0" applyNumberFormat="1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12" fillId="0" borderId="28" xfId="0" applyNumberFormat="1" applyFont="1" applyBorder="1" applyAlignment="1">
      <alignment horizontal="right" vertical="center"/>
    </xf>
    <xf numFmtId="177" fontId="12" fillId="0" borderId="68" xfId="0" applyNumberFormat="1" applyFont="1" applyBorder="1" applyAlignment="1">
      <alignment horizontal="right" vertical="center"/>
    </xf>
    <xf numFmtId="0" fontId="16" fillId="2" borderId="27" xfId="0" applyFont="1" applyFill="1" applyBorder="1" applyAlignment="1">
      <alignment horizontal="center" vertical="center" shrinkToFit="1"/>
    </xf>
    <xf numFmtId="0" fontId="16" fillId="2" borderId="31" xfId="0" applyFont="1" applyFill="1" applyBorder="1" applyAlignment="1">
      <alignment horizontal="center" vertical="center" shrinkToFit="1"/>
    </xf>
    <xf numFmtId="0" fontId="16" fillId="2" borderId="28" xfId="0" applyFont="1" applyFill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shrinkToFit="1"/>
    </xf>
    <xf numFmtId="0" fontId="16" fillId="2" borderId="32" xfId="0" applyFont="1" applyFill="1" applyBorder="1" applyAlignment="1">
      <alignment horizontal="center" vertical="center" shrinkToFit="1"/>
    </xf>
    <xf numFmtId="0" fontId="16" fillId="2" borderId="33" xfId="0" applyFont="1" applyFill="1" applyBorder="1" applyAlignment="1">
      <alignment horizontal="center" vertical="center" shrinkToFit="1"/>
    </xf>
    <xf numFmtId="176" fontId="12" fillId="3" borderId="29" xfId="0" applyNumberFormat="1" applyFont="1" applyFill="1" applyBorder="1" applyAlignment="1">
      <alignment horizontal="left" vertical="center" shrinkToFit="1"/>
    </xf>
    <xf numFmtId="176" fontId="12" fillId="3" borderId="30" xfId="0" applyNumberFormat="1" applyFont="1" applyFill="1" applyBorder="1" applyAlignment="1">
      <alignment horizontal="left" vertical="center" shrinkToFit="1"/>
    </xf>
    <xf numFmtId="0" fontId="16" fillId="2" borderId="49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 wrapText="1" shrinkToFit="1"/>
    </xf>
    <xf numFmtId="0" fontId="8" fillId="2" borderId="59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left" vertical="center" shrinkToFit="1"/>
    </xf>
    <xf numFmtId="0" fontId="8" fillId="3" borderId="47" xfId="0" applyFont="1" applyFill="1" applyBorder="1" applyAlignment="1">
      <alignment horizontal="left" vertical="center" shrinkToFit="1"/>
    </xf>
    <xf numFmtId="0" fontId="12" fillId="3" borderId="2" xfId="0" applyFont="1" applyFill="1" applyBorder="1" applyAlignment="1">
      <alignment horizontal="left" vertical="center" shrinkToFit="1"/>
    </xf>
    <xf numFmtId="0" fontId="12" fillId="3" borderId="1" xfId="0" applyFont="1" applyFill="1" applyBorder="1" applyAlignment="1">
      <alignment horizontal="left" vertical="center" shrinkToFit="1"/>
    </xf>
    <xf numFmtId="0" fontId="8" fillId="3" borderId="9" xfId="0" applyFont="1" applyFill="1" applyBorder="1" applyAlignment="1">
      <alignment horizontal="left" vertical="center" shrinkToFit="1"/>
    </xf>
    <xf numFmtId="0" fontId="12" fillId="4" borderId="22" xfId="0" applyFont="1" applyFill="1" applyBorder="1" applyAlignment="1">
      <alignment horizontal="left" vertical="center" shrinkToFit="1"/>
    </xf>
    <xf numFmtId="0" fontId="12" fillId="4" borderId="23" xfId="0" applyFont="1" applyFill="1" applyBorder="1" applyAlignment="1">
      <alignment horizontal="left" vertical="center" shrinkToFit="1"/>
    </xf>
    <xf numFmtId="0" fontId="12" fillId="3" borderId="3" xfId="0" applyFont="1" applyFill="1" applyBorder="1" applyAlignment="1">
      <alignment horizontal="left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177" fontId="12" fillId="0" borderId="24" xfId="0" applyNumberFormat="1" applyFont="1" applyBorder="1" applyAlignment="1">
      <alignment horizontal="right" vertical="center"/>
    </xf>
    <xf numFmtId="177" fontId="12" fillId="0" borderId="19" xfId="0" applyNumberFormat="1" applyFont="1" applyBorder="1" applyAlignment="1">
      <alignment horizontal="right" vertical="center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 shrinkToFit="1"/>
    </xf>
    <xf numFmtId="0" fontId="16" fillId="3" borderId="1" xfId="0" applyFont="1" applyFill="1" applyBorder="1" applyAlignment="1">
      <alignment horizontal="left" vertical="center" shrinkToFit="1"/>
    </xf>
    <xf numFmtId="0" fontId="12" fillId="4" borderId="61" xfId="0" applyFont="1" applyFill="1" applyBorder="1" applyAlignment="1">
      <alignment horizontal="left" vertical="center" shrinkToFit="1"/>
    </xf>
    <xf numFmtId="0" fontId="12" fillId="4" borderId="25" xfId="0" applyFont="1" applyFill="1" applyBorder="1" applyAlignment="1">
      <alignment horizontal="left" vertical="center" shrinkToFit="1"/>
    </xf>
    <xf numFmtId="0" fontId="12" fillId="4" borderId="21" xfId="0" applyFont="1" applyFill="1" applyBorder="1" applyAlignment="1">
      <alignment horizontal="left" vertical="center" shrinkToFit="1"/>
    </xf>
    <xf numFmtId="0" fontId="12" fillId="4" borderId="11" xfId="0" applyFont="1" applyFill="1" applyBorder="1" applyAlignment="1">
      <alignment horizontal="left" vertical="center" shrinkToFit="1"/>
    </xf>
    <xf numFmtId="177" fontId="12" fillId="0" borderId="3" xfId="0" applyNumberFormat="1" applyFont="1" applyBorder="1" applyAlignment="1">
      <alignment horizontal="right" vertical="center"/>
    </xf>
    <xf numFmtId="177" fontId="12" fillId="0" borderId="1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40821</xdr:colOff>
      <xdr:row>0</xdr:row>
      <xdr:rowOff>108856</xdr:rowOff>
    </xdr:from>
    <xdr:to>
      <xdr:col>13</xdr:col>
      <xdr:colOff>585106</xdr:colOff>
      <xdr:row>4</xdr:row>
      <xdr:rowOff>272143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C33806B-3A0C-44FF-95B6-083A63171E30}"/>
            </a:ext>
          </a:extLst>
        </xdr:cNvPr>
        <xdr:cNvSpPr txBox="1"/>
      </xdr:nvSpPr>
      <xdr:spPr>
        <a:xfrm>
          <a:off x="10368642" y="108856"/>
          <a:ext cx="12464143" cy="220435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36000" tIns="36000" rIns="36000" bIns="36000" rtlCol="0" anchor="t"/>
        <a:lstStyle/>
        <a:p>
          <a:r>
            <a:rPr kumimoji="1" lang="en-US" altLang="ja-JP" sz="16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備考</a:t>
          </a:r>
          <a:r>
            <a:rPr kumimoji="1" lang="en-US" altLang="ja-JP" sz="16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　不足する場合は行追加を行い記載お願いします。また、途提案する事項、システムがあれば同様に行追加して記載をお願いします。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ja-JP" sz="16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</a:t>
          </a:r>
          <a:r>
            <a:rPr kumimoji="1" lang="en-US" altLang="ja-JP" sz="16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ja-JP" sz="160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計算式がありますのでご注意ください。</a:t>
          </a:r>
          <a:endParaRPr lang="ja-JP" altLang="ja-JP" sz="16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　当該見積もり内訳とは別に貴社フォーマットでの見積もり及び明細も提供お願いします。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　部門システム調達のハードウェアは部門システム費用に記載ください。　</a:t>
          </a:r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部門システム内に含まれるものは別途明細にて確認いたします。</a:t>
          </a:r>
          <a:endParaRPr kumimoji="1" lang="en-US" altLang="ja-JP" sz="16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9"/>
  <sheetViews>
    <sheetView tabSelected="1" view="pageBreakPreview" zoomScale="55" zoomScaleNormal="100" zoomScaleSheetLayoutView="55" workbookViewId="0">
      <pane ySplit="7" topLeftCell="A8" activePane="bottomLeft" state="frozen"/>
      <selection pane="bottomLeft" activeCell="D3" sqref="D3"/>
    </sheetView>
  </sheetViews>
  <sheetFormatPr defaultColWidth="8.88671875" defaultRowHeight="15" x14ac:dyDescent="0.2"/>
  <cols>
    <col min="1" max="1" width="5.33203125" style="9" customWidth="1"/>
    <col min="2" max="2" width="5.33203125" style="2" customWidth="1"/>
    <col min="3" max="3" width="60.44140625" style="2" customWidth="1"/>
    <col min="4" max="4" width="32.88671875" style="2" customWidth="1"/>
    <col min="5" max="5" width="21" style="2" customWidth="1"/>
    <col min="6" max="6" width="13.109375" style="9" customWidth="1"/>
    <col min="7" max="7" width="21" style="2" customWidth="1"/>
    <col min="8" max="8" width="23.77734375" style="2" customWidth="1"/>
    <col min="9" max="15" width="22.33203125" style="2" customWidth="1"/>
    <col min="16" max="16384" width="8.88671875" style="2"/>
  </cols>
  <sheetData>
    <row r="1" spans="1:15" ht="39" customHeight="1" x14ac:dyDescent="0.2">
      <c r="A1" s="1" t="s">
        <v>83</v>
      </c>
      <c r="H1" s="11"/>
      <c r="I1" s="3"/>
      <c r="J1" s="3"/>
      <c r="O1" s="4"/>
    </row>
    <row r="2" spans="1:15" ht="35.1" customHeight="1" x14ac:dyDescent="0.2">
      <c r="A2" s="5"/>
      <c r="B2" s="6"/>
      <c r="C2" s="6"/>
      <c r="I2" s="3"/>
      <c r="J2" s="3"/>
      <c r="O2" s="4"/>
    </row>
    <row r="3" spans="1:15" s="6" customFormat="1" ht="44.25" customHeight="1" x14ac:dyDescent="0.2">
      <c r="A3" s="122" t="s">
        <v>71</v>
      </c>
      <c r="B3" s="123"/>
      <c r="C3" s="90"/>
      <c r="F3" s="7"/>
    </row>
    <row r="4" spans="1:15" s="6" customFormat="1" ht="44.25" customHeight="1" x14ac:dyDescent="0.2">
      <c r="A4" s="122" t="s">
        <v>72</v>
      </c>
      <c r="B4" s="123"/>
      <c r="C4" s="90"/>
      <c r="F4" s="7"/>
    </row>
    <row r="5" spans="1:15" ht="35.1" customHeight="1" thickBot="1" x14ac:dyDescent="0.25">
      <c r="O5" s="8" t="s">
        <v>76</v>
      </c>
    </row>
    <row r="6" spans="1:15" s="10" customFormat="1" ht="24.75" customHeight="1" x14ac:dyDescent="0.2">
      <c r="A6" s="126" t="s">
        <v>15</v>
      </c>
      <c r="B6" s="128" t="s">
        <v>0</v>
      </c>
      <c r="C6" s="129"/>
      <c r="D6" s="128" t="s">
        <v>74</v>
      </c>
      <c r="E6" s="128" t="s">
        <v>13</v>
      </c>
      <c r="F6" s="139" t="s">
        <v>70</v>
      </c>
      <c r="G6" s="128" t="s">
        <v>77</v>
      </c>
      <c r="H6" s="134" t="s">
        <v>32</v>
      </c>
      <c r="I6" s="136" t="s">
        <v>31</v>
      </c>
      <c r="J6" s="137"/>
      <c r="K6" s="137"/>
      <c r="L6" s="137"/>
      <c r="M6" s="137"/>
      <c r="N6" s="137"/>
      <c r="O6" s="138"/>
    </row>
    <row r="7" spans="1:15" s="10" customFormat="1" ht="24.75" customHeight="1" thickBot="1" x14ac:dyDescent="0.25">
      <c r="A7" s="127"/>
      <c r="B7" s="130"/>
      <c r="C7" s="131"/>
      <c r="D7" s="130"/>
      <c r="E7" s="130"/>
      <c r="F7" s="140"/>
      <c r="G7" s="130"/>
      <c r="H7" s="135"/>
      <c r="I7" s="103" t="s">
        <v>30</v>
      </c>
      <c r="J7" s="103" t="s">
        <v>24</v>
      </c>
      <c r="K7" s="103" t="s">
        <v>25</v>
      </c>
      <c r="L7" s="103" t="s">
        <v>26</v>
      </c>
      <c r="M7" s="103" t="s">
        <v>27</v>
      </c>
      <c r="N7" s="103" t="s">
        <v>28</v>
      </c>
      <c r="O7" s="104" t="s">
        <v>29</v>
      </c>
    </row>
    <row r="8" spans="1:15" s="11" customFormat="1" ht="30" customHeight="1" thickTop="1" x14ac:dyDescent="0.2">
      <c r="A8" s="48" t="s">
        <v>1</v>
      </c>
      <c r="B8" s="132" t="s">
        <v>17</v>
      </c>
      <c r="C8" s="133"/>
      <c r="D8" s="49"/>
      <c r="E8" s="49"/>
      <c r="F8" s="87"/>
      <c r="G8" s="49"/>
      <c r="H8" s="50">
        <f>SUM(H9:H15)</f>
        <v>0</v>
      </c>
      <c r="I8" s="50">
        <f>SUM(I9:I15)</f>
        <v>0</v>
      </c>
      <c r="J8" s="50">
        <f>SUM(J9:J15)</f>
        <v>0</v>
      </c>
      <c r="K8" s="50">
        <f>SUM(K9:K15)</f>
        <v>0</v>
      </c>
      <c r="L8" s="50">
        <f t="shared" ref="L8:O8" si="0">SUM(L9:L15)</f>
        <v>0</v>
      </c>
      <c r="M8" s="50">
        <f t="shared" si="0"/>
        <v>0</v>
      </c>
      <c r="N8" s="50">
        <f t="shared" si="0"/>
        <v>0</v>
      </c>
      <c r="O8" s="105">
        <f t="shared" si="0"/>
        <v>0</v>
      </c>
    </row>
    <row r="9" spans="1:15" s="12" customFormat="1" ht="25.2" customHeight="1" x14ac:dyDescent="0.2">
      <c r="A9" s="55"/>
      <c r="B9" s="145" t="s">
        <v>4</v>
      </c>
      <c r="C9" s="146"/>
      <c r="D9" s="56"/>
      <c r="E9" s="56"/>
      <c r="F9" s="88"/>
      <c r="G9" s="56"/>
      <c r="H9" s="57"/>
      <c r="I9" s="57"/>
      <c r="J9" s="57"/>
      <c r="K9" s="57"/>
      <c r="L9" s="57"/>
      <c r="M9" s="57"/>
      <c r="N9" s="57"/>
      <c r="O9" s="106"/>
    </row>
    <row r="10" spans="1:15" s="12" customFormat="1" ht="25.2" customHeight="1" x14ac:dyDescent="0.2">
      <c r="A10" s="25"/>
      <c r="B10" s="26">
        <v>1</v>
      </c>
      <c r="C10" s="27" t="s">
        <v>78</v>
      </c>
      <c r="D10" s="13"/>
      <c r="E10" s="13"/>
      <c r="F10" s="77"/>
      <c r="G10" s="13"/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v>0</v>
      </c>
    </row>
    <row r="11" spans="1:15" s="12" customFormat="1" ht="25.2" customHeight="1" x14ac:dyDescent="0.2">
      <c r="A11" s="25"/>
      <c r="B11" s="26">
        <v>2</v>
      </c>
      <c r="C11" s="27" t="s">
        <v>75</v>
      </c>
      <c r="D11" s="13"/>
      <c r="E11" s="13"/>
      <c r="F11" s="77"/>
      <c r="G11" s="13"/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5">
        <v>0</v>
      </c>
    </row>
    <row r="12" spans="1:15" s="12" customFormat="1" ht="25.2" customHeight="1" x14ac:dyDescent="0.2">
      <c r="A12" s="25"/>
      <c r="B12" s="26">
        <v>3</v>
      </c>
      <c r="C12" s="27" t="s">
        <v>35</v>
      </c>
      <c r="D12" s="13"/>
      <c r="E12" s="13"/>
      <c r="F12" s="77"/>
      <c r="G12" s="13"/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5">
        <v>0</v>
      </c>
    </row>
    <row r="13" spans="1:15" s="12" customFormat="1" ht="25.2" customHeight="1" x14ac:dyDescent="0.2">
      <c r="A13" s="25"/>
      <c r="B13" s="26">
        <v>4</v>
      </c>
      <c r="C13" s="27" t="s">
        <v>38</v>
      </c>
      <c r="D13" s="13"/>
      <c r="E13" s="13"/>
      <c r="F13" s="77"/>
      <c r="G13" s="13"/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5">
        <v>0</v>
      </c>
    </row>
    <row r="14" spans="1:15" s="12" customFormat="1" ht="25.2" customHeight="1" x14ac:dyDescent="0.2">
      <c r="A14" s="25"/>
      <c r="B14" s="26">
        <v>5</v>
      </c>
      <c r="C14" s="27" t="s">
        <v>23</v>
      </c>
      <c r="D14" s="13"/>
      <c r="E14" s="13"/>
      <c r="F14" s="77"/>
      <c r="G14" s="13"/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5">
        <v>0</v>
      </c>
    </row>
    <row r="15" spans="1:15" s="12" customFormat="1" ht="25.2" customHeight="1" x14ac:dyDescent="0.2">
      <c r="A15" s="25"/>
      <c r="B15" s="26"/>
      <c r="C15" s="28"/>
      <c r="D15" s="13"/>
      <c r="E15" s="13"/>
      <c r="F15" s="89"/>
      <c r="G15" s="13"/>
      <c r="H15" s="14"/>
      <c r="I15" s="14"/>
      <c r="J15" s="14"/>
      <c r="K15" s="14"/>
      <c r="L15" s="14"/>
      <c r="M15" s="14"/>
      <c r="N15" s="14"/>
      <c r="O15" s="15"/>
    </row>
    <row r="16" spans="1:15" s="11" customFormat="1" ht="30" customHeight="1" x14ac:dyDescent="0.2">
      <c r="A16" s="51" t="s">
        <v>12</v>
      </c>
      <c r="B16" s="147" t="s">
        <v>8</v>
      </c>
      <c r="C16" s="148"/>
      <c r="D16" s="67"/>
      <c r="E16" s="67"/>
      <c r="F16" s="78"/>
      <c r="G16" s="67"/>
      <c r="H16" s="68">
        <f>SUM(H18:H23)</f>
        <v>0</v>
      </c>
      <c r="I16" s="68">
        <f t="shared" ref="I16:O16" si="1">SUM(I18:I23)</f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110">
        <f t="shared" si="1"/>
        <v>0</v>
      </c>
    </row>
    <row r="17" spans="1:15" s="12" customFormat="1" ht="25.2" customHeight="1" x14ac:dyDescent="0.2">
      <c r="A17" s="55"/>
      <c r="B17" s="145" t="s">
        <v>4</v>
      </c>
      <c r="C17" s="149"/>
      <c r="D17" s="56"/>
      <c r="E17" s="56"/>
      <c r="F17" s="76"/>
      <c r="G17" s="56"/>
      <c r="H17" s="62"/>
      <c r="I17" s="62"/>
      <c r="J17" s="62"/>
      <c r="K17" s="62"/>
      <c r="L17" s="62"/>
      <c r="M17" s="62"/>
      <c r="N17" s="62"/>
      <c r="O17" s="63"/>
    </row>
    <row r="18" spans="1:15" s="12" customFormat="1" ht="25.2" customHeight="1" x14ac:dyDescent="0.2">
      <c r="A18" s="25"/>
      <c r="B18" s="30">
        <v>1</v>
      </c>
      <c r="C18" s="32" t="s">
        <v>21</v>
      </c>
      <c r="D18" s="13"/>
      <c r="E18" s="13"/>
      <c r="F18" s="77" t="s">
        <v>73</v>
      </c>
      <c r="G18" s="13"/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5">
        <v>0</v>
      </c>
    </row>
    <row r="19" spans="1:15" s="12" customFormat="1" ht="25.2" customHeight="1" x14ac:dyDescent="0.2">
      <c r="A19" s="25"/>
      <c r="B19" s="30">
        <v>2</v>
      </c>
      <c r="C19" s="32" t="s">
        <v>19</v>
      </c>
      <c r="D19" s="13"/>
      <c r="E19" s="13"/>
      <c r="F19" s="77" t="s">
        <v>73</v>
      </c>
      <c r="G19" s="13"/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5">
        <v>0</v>
      </c>
    </row>
    <row r="20" spans="1:15" s="12" customFormat="1" ht="25.2" customHeight="1" x14ac:dyDescent="0.2">
      <c r="A20" s="25"/>
      <c r="B20" s="30">
        <v>3</v>
      </c>
      <c r="C20" s="32" t="s">
        <v>20</v>
      </c>
      <c r="D20" s="13"/>
      <c r="E20" s="13"/>
      <c r="F20" s="77" t="s">
        <v>73</v>
      </c>
      <c r="G20" s="13"/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5">
        <v>0</v>
      </c>
    </row>
    <row r="21" spans="1:15" s="12" customFormat="1" ht="25.2" customHeight="1" x14ac:dyDescent="0.2">
      <c r="A21" s="34"/>
      <c r="B21" s="30">
        <v>4</v>
      </c>
      <c r="C21" s="35"/>
      <c r="D21" s="19"/>
      <c r="E21" s="19"/>
      <c r="F21" s="77"/>
      <c r="G21" s="19"/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5">
        <v>0</v>
      </c>
    </row>
    <row r="22" spans="1:15" s="12" customFormat="1" ht="25.2" customHeight="1" x14ac:dyDescent="0.2">
      <c r="A22" s="34"/>
      <c r="B22" s="30">
        <v>5</v>
      </c>
      <c r="C22" s="35"/>
      <c r="D22" s="19"/>
      <c r="E22" s="19"/>
      <c r="F22" s="77"/>
      <c r="G22" s="19"/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5">
        <v>0</v>
      </c>
    </row>
    <row r="23" spans="1:15" s="11" customFormat="1" ht="25.2" customHeight="1" x14ac:dyDescent="0.2">
      <c r="A23" s="36"/>
      <c r="B23" s="30"/>
      <c r="C23" s="33"/>
      <c r="D23" s="20"/>
      <c r="E23" s="20"/>
      <c r="F23" s="85"/>
      <c r="G23" s="20"/>
      <c r="H23" s="21"/>
      <c r="I23" s="21"/>
      <c r="J23" s="21"/>
      <c r="K23" s="21"/>
      <c r="L23" s="21"/>
      <c r="M23" s="21"/>
      <c r="N23" s="21"/>
      <c r="O23" s="111"/>
    </row>
    <row r="24" spans="1:15" s="11" customFormat="1" ht="30" customHeight="1" x14ac:dyDescent="0.2">
      <c r="A24" s="51" t="s">
        <v>2</v>
      </c>
      <c r="B24" s="152" t="s">
        <v>3</v>
      </c>
      <c r="C24" s="147"/>
      <c r="D24" s="52"/>
      <c r="E24" s="52"/>
      <c r="F24" s="88"/>
      <c r="G24" s="52"/>
      <c r="H24" s="53">
        <f>SUM(H26:H95)</f>
        <v>0</v>
      </c>
      <c r="I24" s="53">
        <f>SUM(I26:I95)</f>
        <v>0</v>
      </c>
      <c r="J24" s="53">
        <f>SUM(J26:J95)</f>
        <v>0</v>
      </c>
      <c r="K24" s="53">
        <f>SUM(K26:K95)</f>
        <v>0</v>
      </c>
      <c r="L24" s="53">
        <f>SUM(L26:L95)</f>
        <v>0</v>
      </c>
      <c r="M24" s="53">
        <f>SUM(M26:M95)</f>
        <v>0</v>
      </c>
      <c r="N24" s="53">
        <f>SUM(N26:N95)</f>
        <v>0</v>
      </c>
      <c r="O24" s="54">
        <f>SUM(O26:O95)</f>
        <v>0</v>
      </c>
    </row>
    <row r="25" spans="1:15" s="12" customFormat="1" ht="25.2" customHeight="1" x14ac:dyDescent="0.2">
      <c r="A25" s="55"/>
      <c r="B25" s="145" t="s">
        <v>66</v>
      </c>
      <c r="C25" s="149"/>
      <c r="D25" s="56"/>
      <c r="E25" s="56"/>
      <c r="F25" s="88"/>
      <c r="G25" s="56"/>
      <c r="H25" s="57"/>
      <c r="I25" s="57"/>
      <c r="J25" s="57"/>
      <c r="K25" s="57"/>
      <c r="L25" s="57"/>
      <c r="M25" s="57"/>
      <c r="N25" s="57"/>
      <c r="O25" s="106"/>
    </row>
    <row r="26" spans="1:15" s="12" customFormat="1" ht="25.2" customHeight="1" x14ac:dyDescent="0.2">
      <c r="A26" s="37"/>
      <c r="B26" s="70">
        <v>1</v>
      </c>
      <c r="C26" s="74" t="s">
        <v>39</v>
      </c>
      <c r="D26" s="45"/>
      <c r="E26" s="39"/>
      <c r="F26" s="79"/>
      <c r="G26" s="39"/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5">
        <v>0</v>
      </c>
    </row>
    <row r="27" spans="1:15" s="12" customFormat="1" ht="25.2" customHeight="1" x14ac:dyDescent="0.2">
      <c r="A27" s="37"/>
      <c r="B27" s="71">
        <v>2</v>
      </c>
      <c r="C27" s="74" t="s">
        <v>86</v>
      </c>
      <c r="D27" s="45"/>
      <c r="E27" s="39"/>
      <c r="F27" s="79"/>
      <c r="G27" s="39"/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5">
        <v>0</v>
      </c>
    </row>
    <row r="28" spans="1:15" s="12" customFormat="1" ht="25.2" customHeight="1" x14ac:dyDescent="0.2">
      <c r="A28" s="37"/>
      <c r="B28" s="71">
        <v>3</v>
      </c>
      <c r="C28" s="74" t="s">
        <v>87</v>
      </c>
      <c r="D28" s="45"/>
      <c r="E28" s="39"/>
      <c r="F28" s="79"/>
      <c r="G28" s="39"/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5">
        <v>0</v>
      </c>
    </row>
    <row r="29" spans="1:15" s="12" customFormat="1" ht="25.2" customHeight="1" x14ac:dyDescent="0.2">
      <c r="A29" s="37"/>
      <c r="B29" s="71">
        <v>4</v>
      </c>
      <c r="C29" s="74" t="s">
        <v>88</v>
      </c>
      <c r="D29" s="45"/>
      <c r="E29" s="39"/>
      <c r="F29" s="79"/>
      <c r="G29" s="39"/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5">
        <v>0</v>
      </c>
    </row>
    <row r="30" spans="1:15" s="12" customFormat="1" ht="25.2" customHeight="1" x14ac:dyDescent="0.2">
      <c r="A30" s="37"/>
      <c r="B30" s="71">
        <v>5</v>
      </c>
      <c r="C30" s="75" t="s">
        <v>89</v>
      </c>
      <c r="D30" s="45"/>
      <c r="E30" s="39"/>
      <c r="F30" s="79"/>
      <c r="G30" s="39"/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5">
        <v>0</v>
      </c>
    </row>
    <row r="31" spans="1:15" s="12" customFormat="1" ht="25.2" customHeight="1" x14ac:dyDescent="0.2">
      <c r="A31" s="37"/>
      <c r="B31" s="71">
        <v>6</v>
      </c>
      <c r="C31" s="75" t="s">
        <v>90</v>
      </c>
      <c r="D31" s="45"/>
      <c r="E31" s="39"/>
      <c r="F31" s="80"/>
      <c r="G31" s="39"/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5">
        <v>0</v>
      </c>
    </row>
    <row r="32" spans="1:15" s="12" customFormat="1" ht="25.2" customHeight="1" x14ac:dyDescent="0.2">
      <c r="A32" s="37"/>
      <c r="B32" s="71">
        <v>7</v>
      </c>
      <c r="C32" s="75" t="s">
        <v>91</v>
      </c>
      <c r="D32" s="45"/>
      <c r="E32" s="39"/>
      <c r="F32" s="80"/>
      <c r="G32" s="39"/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5">
        <v>0</v>
      </c>
    </row>
    <row r="33" spans="1:15" s="12" customFormat="1" ht="25.2" customHeight="1" x14ac:dyDescent="0.2">
      <c r="A33" s="37"/>
      <c r="B33" s="71">
        <v>8</v>
      </c>
      <c r="C33" s="74" t="s">
        <v>92</v>
      </c>
      <c r="D33" s="45"/>
      <c r="E33" s="39"/>
      <c r="F33" s="79"/>
      <c r="G33" s="39"/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5">
        <v>0</v>
      </c>
    </row>
    <row r="34" spans="1:15" s="12" customFormat="1" ht="25.2" customHeight="1" x14ac:dyDescent="0.2">
      <c r="A34" s="25"/>
      <c r="B34" s="71">
        <v>9</v>
      </c>
      <c r="C34" s="27" t="s">
        <v>93</v>
      </c>
      <c r="D34" s="46"/>
      <c r="E34" s="13"/>
      <c r="F34" s="77"/>
      <c r="G34" s="13"/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5">
        <v>0</v>
      </c>
    </row>
    <row r="35" spans="1:15" s="12" customFormat="1" ht="25.2" customHeight="1" x14ac:dyDescent="0.2">
      <c r="A35" s="25"/>
      <c r="B35" s="71">
        <v>10</v>
      </c>
      <c r="C35" s="27" t="s">
        <v>94</v>
      </c>
      <c r="D35" s="46"/>
      <c r="E35" s="13"/>
      <c r="F35" s="77"/>
      <c r="G35" s="13"/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5">
        <v>0</v>
      </c>
    </row>
    <row r="36" spans="1:15" s="12" customFormat="1" ht="25.2" customHeight="1" x14ac:dyDescent="0.2">
      <c r="A36" s="25"/>
      <c r="B36" s="71">
        <v>11</v>
      </c>
      <c r="C36" s="27" t="s">
        <v>95</v>
      </c>
      <c r="D36" s="46"/>
      <c r="E36" s="13"/>
      <c r="F36" s="77"/>
      <c r="G36" s="13"/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5">
        <v>0</v>
      </c>
    </row>
    <row r="37" spans="1:15" s="12" customFormat="1" ht="25.2" customHeight="1" x14ac:dyDescent="0.2">
      <c r="A37" s="25"/>
      <c r="B37" s="44">
        <v>12</v>
      </c>
      <c r="C37" s="27" t="s">
        <v>96</v>
      </c>
      <c r="D37" s="46"/>
      <c r="E37" s="13"/>
      <c r="F37" s="77"/>
      <c r="G37" s="13"/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5">
        <v>0</v>
      </c>
    </row>
    <row r="38" spans="1:15" s="12" customFormat="1" ht="25.2" customHeight="1" x14ac:dyDescent="0.2">
      <c r="A38" s="25"/>
      <c r="B38" s="44">
        <v>13</v>
      </c>
      <c r="C38" s="27" t="s">
        <v>97</v>
      </c>
      <c r="D38" s="46"/>
      <c r="E38" s="13"/>
      <c r="F38" s="77"/>
      <c r="G38" s="13"/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5">
        <v>0</v>
      </c>
    </row>
    <row r="39" spans="1:15" s="12" customFormat="1" ht="25.2" customHeight="1" x14ac:dyDescent="0.2">
      <c r="A39" s="25"/>
      <c r="B39" s="44">
        <v>14</v>
      </c>
      <c r="C39" s="27" t="s">
        <v>98</v>
      </c>
      <c r="D39" s="46"/>
      <c r="E39" s="13"/>
      <c r="F39" s="77"/>
      <c r="G39" s="13"/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5">
        <v>0</v>
      </c>
    </row>
    <row r="40" spans="1:15" s="12" customFormat="1" ht="25.2" customHeight="1" x14ac:dyDescent="0.2">
      <c r="A40" s="25"/>
      <c r="B40" s="44">
        <v>15</v>
      </c>
      <c r="C40" s="27" t="s">
        <v>99</v>
      </c>
      <c r="D40" s="46"/>
      <c r="E40" s="13"/>
      <c r="F40" s="77"/>
      <c r="G40" s="13"/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5">
        <v>0</v>
      </c>
    </row>
    <row r="41" spans="1:15" s="12" customFormat="1" ht="25.2" customHeight="1" x14ac:dyDescent="0.2">
      <c r="A41" s="25"/>
      <c r="B41" s="44">
        <v>16</v>
      </c>
      <c r="C41" s="27" t="s">
        <v>100</v>
      </c>
      <c r="D41" s="46"/>
      <c r="E41" s="13"/>
      <c r="F41" s="77"/>
      <c r="G41" s="13"/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5">
        <v>0</v>
      </c>
    </row>
    <row r="42" spans="1:15" s="12" customFormat="1" ht="25.2" customHeight="1" x14ac:dyDescent="0.2">
      <c r="A42" s="25"/>
      <c r="B42" s="44">
        <v>17</v>
      </c>
      <c r="C42" s="27" t="s">
        <v>101</v>
      </c>
      <c r="D42" s="46"/>
      <c r="E42" s="13"/>
      <c r="F42" s="77"/>
      <c r="G42" s="13"/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5">
        <v>0</v>
      </c>
    </row>
    <row r="43" spans="1:15" s="12" customFormat="1" ht="25.2" customHeight="1" x14ac:dyDescent="0.2">
      <c r="A43" s="25"/>
      <c r="B43" s="44">
        <v>18</v>
      </c>
      <c r="C43" s="27" t="s">
        <v>102</v>
      </c>
      <c r="D43" s="46"/>
      <c r="E43" s="13"/>
      <c r="F43" s="77"/>
      <c r="G43" s="13"/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5">
        <v>0</v>
      </c>
    </row>
    <row r="44" spans="1:15" s="12" customFormat="1" ht="25.2" customHeight="1" x14ac:dyDescent="0.2">
      <c r="A44" s="25"/>
      <c r="B44" s="44">
        <v>19</v>
      </c>
      <c r="C44" s="27" t="s">
        <v>103</v>
      </c>
      <c r="D44" s="46"/>
      <c r="E44" s="13"/>
      <c r="F44" s="77"/>
      <c r="G44" s="13"/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5">
        <v>0</v>
      </c>
    </row>
    <row r="45" spans="1:15" s="12" customFormat="1" ht="25.2" customHeight="1" x14ac:dyDescent="0.2">
      <c r="A45" s="25"/>
      <c r="B45" s="44">
        <v>20</v>
      </c>
      <c r="C45" s="27" t="s">
        <v>104</v>
      </c>
      <c r="D45" s="46"/>
      <c r="E45" s="13"/>
      <c r="F45" s="77"/>
      <c r="G45" s="13"/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5">
        <v>0</v>
      </c>
    </row>
    <row r="46" spans="1:15" s="12" customFormat="1" ht="25.2" customHeight="1" x14ac:dyDescent="0.2">
      <c r="A46" s="25"/>
      <c r="B46" s="44">
        <v>21</v>
      </c>
      <c r="C46" s="27" t="s">
        <v>105</v>
      </c>
      <c r="D46" s="46"/>
      <c r="E46" s="13"/>
      <c r="F46" s="77"/>
      <c r="G46" s="13"/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5">
        <v>0</v>
      </c>
    </row>
    <row r="47" spans="1:15" s="12" customFormat="1" ht="25.2" customHeight="1" x14ac:dyDescent="0.2">
      <c r="A47" s="25"/>
      <c r="B47" s="44">
        <v>22</v>
      </c>
      <c r="C47" s="27" t="s">
        <v>106</v>
      </c>
      <c r="D47" s="46"/>
      <c r="E47" s="13"/>
      <c r="F47" s="77"/>
      <c r="G47" s="13"/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5">
        <v>0</v>
      </c>
    </row>
    <row r="48" spans="1:15" s="12" customFormat="1" ht="25.2" customHeight="1" x14ac:dyDescent="0.2">
      <c r="A48" s="25"/>
      <c r="B48" s="44">
        <v>23</v>
      </c>
      <c r="C48" s="27" t="s">
        <v>107</v>
      </c>
      <c r="D48" s="46"/>
      <c r="E48" s="13"/>
      <c r="F48" s="77"/>
      <c r="G48" s="13"/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5">
        <v>0</v>
      </c>
    </row>
    <row r="49" spans="1:15" s="12" customFormat="1" ht="25.2" customHeight="1" x14ac:dyDescent="0.2">
      <c r="A49" s="25"/>
      <c r="B49" s="44">
        <v>24</v>
      </c>
      <c r="C49" s="27" t="s">
        <v>108</v>
      </c>
      <c r="D49" s="46"/>
      <c r="E49" s="13"/>
      <c r="F49" s="77"/>
      <c r="G49" s="13"/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5">
        <v>0</v>
      </c>
    </row>
    <row r="50" spans="1:15" s="12" customFormat="1" ht="25.2" customHeight="1" x14ac:dyDescent="0.2">
      <c r="A50" s="25"/>
      <c r="B50" s="44">
        <v>25</v>
      </c>
      <c r="C50" s="27" t="s">
        <v>109</v>
      </c>
      <c r="D50" s="46"/>
      <c r="E50" s="13"/>
      <c r="F50" s="77"/>
      <c r="G50" s="13"/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5">
        <v>0</v>
      </c>
    </row>
    <row r="51" spans="1:15" s="12" customFormat="1" ht="25.2" customHeight="1" x14ac:dyDescent="0.2">
      <c r="A51" s="25"/>
      <c r="B51" s="44">
        <v>26</v>
      </c>
      <c r="C51" s="27" t="s">
        <v>110</v>
      </c>
      <c r="D51" s="46"/>
      <c r="E51" s="13"/>
      <c r="F51" s="77"/>
      <c r="G51" s="13"/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5">
        <v>0</v>
      </c>
    </row>
    <row r="52" spans="1:15" s="12" customFormat="1" ht="25.2" customHeight="1" x14ac:dyDescent="0.2">
      <c r="A52" s="25"/>
      <c r="B52" s="44">
        <v>27</v>
      </c>
      <c r="C52" s="27" t="s">
        <v>111</v>
      </c>
      <c r="D52" s="46"/>
      <c r="E52" s="13"/>
      <c r="F52" s="77"/>
      <c r="G52" s="13"/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5">
        <v>0</v>
      </c>
    </row>
    <row r="53" spans="1:15" s="12" customFormat="1" ht="25.2" customHeight="1" x14ac:dyDescent="0.2">
      <c r="A53" s="25"/>
      <c r="B53" s="44">
        <v>28</v>
      </c>
      <c r="C53" s="27" t="s">
        <v>112</v>
      </c>
      <c r="D53" s="46"/>
      <c r="E53" s="13"/>
      <c r="F53" s="77"/>
      <c r="G53" s="13"/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5">
        <v>0</v>
      </c>
    </row>
    <row r="54" spans="1:15" s="12" customFormat="1" ht="25.2" customHeight="1" x14ac:dyDescent="0.2">
      <c r="A54" s="25"/>
      <c r="B54" s="44">
        <v>29</v>
      </c>
      <c r="C54" s="27" t="s">
        <v>113</v>
      </c>
      <c r="D54" s="46"/>
      <c r="E54" s="13"/>
      <c r="F54" s="77"/>
      <c r="G54" s="13"/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5">
        <v>0</v>
      </c>
    </row>
    <row r="55" spans="1:15" s="12" customFormat="1" ht="25.2" customHeight="1" x14ac:dyDescent="0.2">
      <c r="A55" s="25"/>
      <c r="B55" s="44">
        <v>30</v>
      </c>
      <c r="C55" s="27" t="s">
        <v>114</v>
      </c>
      <c r="D55" s="46"/>
      <c r="E55" s="13"/>
      <c r="F55" s="77"/>
      <c r="G55" s="13"/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5">
        <v>0</v>
      </c>
    </row>
    <row r="56" spans="1:15" s="12" customFormat="1" ht="25.2" customHeight="1" x14ac:dyDescent="0.2">
      <c r="A56" s="25"/>
      <c r="B56" s="44">
        <v>31</v>
      </c>
      <c r="C56" s="27" t="s">
        <v>115</v>
      </c>
      <c r="D56" s="46"/>
      <c r="E56" s="13"/>
      <c r="F56" s="77"/>
      <c r="G56" s="13"/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5">
        <v>0</v>
      </c>
    </row>
    <row r="57" spans="1:15" s="12" customFormat="1" ht="25.2" customHeight="1" x14ac:dyDescent="0.2">
      <c r="A57" s="25"/>
      <c r="B57" s="44">
        <v>32</v>
      </c>
      <c r="C57" s="27" t="s">
        <v>116</v>
      </c>
      <c r="D57" s="46"/>
      <c r="E57" s="13"/>
      <c r="F57" s="77"/>
      <c r="G57" s="13"/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5">
        <v>0</v>
      </c>
    </row>
    <row r="58" spans="1:15" s="12" customFormat="1" ht="25.2" customHeight="1" x14ac:dyDescent="0.2">
      <c r="A58" s="25"/>
      <c r="B58" s="44">
        <v>33</v>
      </c>
      <c r="C58" s="27" t="s">
        <v>117</v>
      </c>
      <c r="D58" s="46"/>
      <c r="E58" s="13"/>
      <c r="F58" s="77"/>
      <c r="G58" s="13"/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5">
        <v>0</v>
      </c>
    </row>
    <row r="59" spans="1:15" s="12" customFormat="1" ht="25.2" customHeight="1" x14ac:dyDescent="0.2">
      <c r="A59" s="25"/>
      <c r="B59" s="44">
        <v>34</v>
      </c>
      <c r="C59" s="27" t="s">
        <v>118</v>
      </c>
      <c r="D59" s="46"/>
      <c r="E59" s="13"/>
      <c r="F59" s="77"/>
      <c r="G59" s="13"/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5">
        <v>0</v>
      </c>
    </row>
    <row r="60" spans="1:15" s="12" customFormat="1" ht="25.2" customHeight="1" x14ac:dyDescent="0.2">
      <c r="A60" s="25"/>
      <c r="B60" s="44">
        <v>35</v>
      </c>
      <c r="C60" s="27" t="s">
        <v>119</v>
      </c>
      <c r="D60" s="46"/>
      <c r="E60" s="13"/>
      <c r="F60" s="77"/>
      <c r="G60" s="13"/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5">
        <v>0</v>
      </c>
    </row>
    <row r="61" spans="1:15" s="12" customFormat="1" ht="25.2" customHeight="1" x14ac:dyDescent="0.2">
      <c r="A61" s="25"/>
      <c r="B61" s="44">
        <v>36</v>
      </c>
      <c r="C61" s="27" t="s">
        <v>120</v>
      </c>
      <c r="D61" s="46"/>
      <c r="E61" s="13"/>
      <c r="F61" s="77"/>
      <c r="G61" s="13"/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5">
        <v>0</v>
      </c>
    </row>
    <row r="62" spans="1:15" s="12" customFormat="1" ht="25.2" customHeight="1" x14ac:dyDescent="0.2">
      <c r="A62" s="25"/>
      <c r="B62" s="44">
        <v>37</v>
      </c>
      <c r="C62" s="27" t="s">
        <v>121</v>
      </c>
      <c r="D62" s="46"/>
      <c r="E62" s="13"/>
      <c r="F62" s="77"/>
      <c r="G62" s="13"/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5">
        <v>0</v>
      </c>
    </row>
    <row r="63" spans="1:15" s="12" customFormat="1" ht="25.2" customHeight="1" x14ac:dyDescent="0.2">
      <c r="A63" s="25"/>
      <c r="B63" s="44">
        <v>38</v>
      </c>
      <c r="C63" s="27" t="s">
        <v>122</v>
      </c>
      <c r="D63" s="46"/>
      <c r="E63" s="13"/>
      <c r="F63" s="77"/>
      <c r="G63" s="13"/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5">
        <v>0</v>
      </c>
    </row>
    <row r="64" spans="1:15" s="12" customFormat="1" ht="25.2" customHeight="1" x14ac:dyDescent="0.2">
      <c r="A64" s="25"/>
      <c r="B64" s="44">
        <v>39</v>
      </c>
      <c r="C64" s="27" t="s">
        <v>123</v>
      </c>
      <c r="D64" s="46"/>
      <c r="E64" s="13"/>
      <c r="F64" s="77"/>
      <c r="G64" s="13"/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5">
        <v>0</v>
      </c>
    </row>
    <row r="65" spans="1:15" s="12" customFormat="1" ht="25.2" customHeight="1" x14ac:dyDescent="0.2">
      <c r="A65" s="25"/>
      <c r="B65" s="44">
        <v>40</v>
      </c>
      <c r="C65" s="27" t="s">
        <v>124</v>
      </c>
      <c r="D65" s="46"/>
      <c r="E65" s="13"/>
      <c r="F65" s="77"/>
      <c r="G65" s="13"/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5">
        <v>0</v>
      </c>
    </row>
    <row r="66" spans="1:15" s="12" customFormat="1" ht="24.75" customHeight="1" x14ac:dyDescent="0.2">
      <c r="A66" s="25"/>
      <c r="B66" s="44">
        <v>41</v>
      </c>
      <c r="C66" s="27" t="s">
        <v>125</v>
      </c>
      <c r="D66" s="46"/>
      <c r="E66" s="13"/>
      <c r="F66" s="77"/>
      <c r="G66" s="13"/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5">
        <v>0</v>
      </c>
    </row>
    <row r="67" spans="1:15" s="12" customFormat="1" ht="25.2" customHeight="1" x14ac:dyDescent="0.2">
      <c r="A67" s="25"/>
      <c r="B67" s="44">
        <v>42</v>
      </c>
      <c r="C67" s="27" t="s">
        <v>126</v>
      </c>
      <c r="D67" s="46"/>
      <c r="E67" s="13"/>
      <c r="F67" s="77"/>
      <c r="G67" s="13"/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5">
        <v>0</v>
      </c>
    </row>
    <row r="68" spans="1:15" s="12" customFormat="1" ht="24.75" customHeight="1" x14ac:dyDescent="0.2">
      <c r="A68" s="25"/>
      <c r="B68" s="44">
        <v>43</v>
      </c>
      <c r="C68" s="27" t="s">
        <v>127</v>
      </c>
      <c r="D68" s="46"/>
      <c r="E68" s="13"/>
      <c r="F68" s="77"/>
      <c r="G68" s="13"/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5">
        <v>0</v>
      </c>
    </row>
    <row r="69" spans="1:15" s="12" customFormat="1" ht="25.2" customHeight="1" x14ac:dyDescent="0.2">
      <c r="A69" s="25"/>
      <c r="B69" s="44">
        <v>44</v>
      </c>
      <c r="C69" s="27" t="s">
        <v>128</v>
      </c>
      <c r="D69" s="46"/>
      <c r="E69" s="13"/>
      <c r="F69" s="77"/>
      <c r="G69" s="13"/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5">
        <v>0</v>
      </c>
    </row>
    <row r="70" spans="1:15" s="12" customFormat="1" ht="25.2" customHeight="1" x14ac:dyDescent="0.2">
      <c r="A70" s="25"/>
      <c r="B70" s="70">
        <v>45</v>
      </c>
      <c r="C70" s="69" t="s">
        <v>129</v>
      </c>
      <c r="D70" s="46"/>
      <c r="E70" s="13"/>
      <c r="F70" s="77"/>
      <c r="G70" s="13"/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5">
        <v>0</v>
      </c>
    </row>
    <row r="71" spans="1:15" s="12" customFormat="1" ht="25.2" customHeight="1" x14ac:dyDescent="0.2">
      <c r="A71" s="25"/>
      <c r="B71" s="71">
        <v>46</v>
      </c>
      <c r="C71" s="69" t="s">
        <v>130</v>
      </c>
      <c r="D71" s="46"/>
      <c r="E71" s="13"/>
      <c r="F71" s="77"/>
      <c r="G71" s="13"/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5">
        <v>0</v>
      </c>
    </row>
    <row r="72" spans="1:15" s="12" customFormat="1" ht="25.2" customHeight="1" x14ac:dyDescent="0.2">
      <c r="A72" s="25"/>
      <c r="B72" s="71">
        <v>47</v>
      </c>
      <c r="C72" s="69" t="s">
        <v>131</v>
      </c>
      <c r="D72" s="46"/>
      <c r="E72" s="13"/>
      <c r="F72" s="77"/>
      <c r="G72" s="13"/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5">
        <v>0</v>
      </c>
    </row>
    <row r="73" spans="1:15" s="12" customFormat="1" ht="25.2" customHeight="1" x14ac:dyDescent="0.2">
      <c r="A73" s="25"/>
      <c r="B73" s="71">
        <v>48</v>
      </c>
      <c r="C73" s="69" t="s">
        <v>132</v>
      </c>
      <c r="D73" s="46"/>
      <c r="E73" s="13"/>
      <c r="F73" s="77"/>
      <c r="G73" s="13"/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5">
        <v>0</v>
      </c>
    </row>
    <row r="74" spans="1:15" s="12" customFormat="1" ht="25.2" customHeight="1" x14ac:dyDescent="0.2">
      <c r="A74" s="25"/>
      <c r="B74" s="71">
        <v>49</v>
      </c>
      <c r="C74" s="69" t="s">
        <v>133</v>
      </c>
      <c r="D74" s="46"/>
      <c r="E74" s="13"/>
      <c r="F74" s="77"/>
      <c r="G74" s="13"/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5">
        <v>0</v>
      </c>
    </row>
    <row r="75" spans="1:15" s="12" customFormat="1" ht="25.2" customHeight="1" x14ac:dyDescent="0.2">
      <c r="A75" s="25"/>
      <c r="B75" s="71">
        <v>50</v>
      </c>
      <c r="C75" s="69" t="s">
        <v>134</v>
      </c>
      <c r="D75" s="46"/>
      <c r="E75" s="13"/>
      <c r="F75" s="77"/>
      <c r="G75" s="13"/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5">
        <v>0</v>
      </c>
    </row>
    <row r="76" spans="1:15" s="12" customFormat="1" ht="25.2" customHeight="1" x14ac:dyDescent="0.2">
      <c r="A76" s="25"/>
      <c r="B76" s="71">
        <v>51</v>
      </c>
      <c r="C76" s="47" t="s">
        <v>135</v>
      </c>
      <c r="D76" s="46"/>
      <c r="E76" s="13"/>
      <c r="F76" s="77"/>
      <c r="G76" s="13"/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5">
        <v>0</v>
      </c>
    </row>
    <row r="77" spans="1:15" s="12" customFormat="1" ht="25.2" customHeight="1" x14ac:dyDescent="0.2">
      <c r="A77" s="25"/>
      <c r="B77" s="71">
        <v>52</v>
      </c>
      <c r="C77" s="47" t="s">
        <v>136</v>
      </c>
      <c r="D77" s="46"/>
      <c r="E77" s="13"/>
      <c r="F77" s="77"/>
      <c r="G77" s="13"/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5">
        <v>0</v>
      </c>
    </row>
    <row r="78" spans="1:15" s="12" customFormat="1" ht="25.2" customHeight="1" x14ac:dyDescent="0.2">
      <c r="A78" s="25"/>
      <c r="B78" s="71">
        <v>53</v>
      </c>
      <c r="C78" s="47" t="s">
        <v>137</v>
      </c>
      <c r="D78" s="46"/>
      <c r="E78" s="13"/>
      <c r="F78" s="77"/>
      <c r="G78" s="13"/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5">
        <v>0</v>
      </c>
    </row>
    <row r="79" spans="1:15" s="12" customFormat="1" ht="25.2" customHeight="1" x14ac:dyDescent="0.2">
      <c r="A79" s="25"/>
      <c r="B79" s="71">
        <v>54</v>
      </c>
      <c r="C79" s="47" t="s">
        <v>138</v>
      </c>
      <c r="D79" s="46"/>
      <c r="E79" s="13"/>
      <c r="F79" s="77"/>
      <c r="G79" s="13"/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5">
        <v>0</v>
      </c>
    </row>
    <row r="80" spans="1:15" s="12" customFormat="1" ht="25.2" customHeight="1" x14ac:dyDescent="0.2">
      <c r="A80" s="25"/>
      <c r="B80" s="71">
        <v>55</v>
      </c>
      <c r="C80" s="47" t="s">
        <v>139</v>
      </c>
      <c r="D80" s="46"/>
      <c r="E80" s="13"/>
      <c r="F80" s="77"/>
      <c r="G80" s="13"/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5">
        <v>0</v>
      </c>
    </row>
    <row r="81" spans="1:15" s="12" customFormat="1" ht="25.2" customHeight="1" x14ac:dyDescent="0.2">
      <c r="A81" s="25"/>
      <c r="B81" s="71">
        <v>56</v>
      </c>
      <c r="C81" s="47" t="s">
        <v>140</v>
      </c>
      <c r="D81" s="46"/>
      <c r="E81" s="13"/>
      <c r="F81" s="77"/>
      <c r="G81" s="13"/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5">
        <v>0</v>
      </c>
    </row>
    <row r="82" spans="1:15" s="12" customFormat="1" ht="25.2" customHeight="1" x14ac:dyDescent="0.2">
      <c r="A82" s="25"/>
      <c r="B82" s="71">
        <v>57</v>
      </c>
      <c r="C82" s="47" t="s">
        <v>141</v>
      </c>
      <c r="D82" s="46"/>
      <c r="E82" s="13"/>
      <c r="F82" s="77"/>
      <c r="G82" s="13"/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5">
        <v>0</v>
      </c>
    </row>
    <row r="83" spans="1:15" s="12" customFormat="1" ht="25.2" customHeight="1" x14ac:dyDescent="0.2">
      <c r="A83" s="25"/>
      <c r="B83" s="71">
        <v>58</v>
      </c>
      <c r="C83" s="47" t="s">
        <v>142</v>
      </c>
      <c r="D83" s="46"/>
      <c r="E83" s="13"/>
      <c r="F83" s="77"/>
      <c r="G83" s="13"/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5">
        <v>0</v>
      </c>
    </row>
    <row r="84" spans="1:15" s="12" customFormat="1" ht="25.2" customHeight="1" x14ac:dyDescent="0.2">
      <c r="A84" s="25"/>
      <c r="B84" s="71">
        <v>59</v>
      </c>
      <c r="C84" s="47" t="s">
        <v>143</v>
      </c>
      <c r="D84" s="46"/>
      <c r="E84" s="13"/>
      <c r="F84" s="77"/>
      <c r="G84" s="13"/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5">
        <v>0</v>
      </c>
    </row>
    <row r="85" spans="1:15" s="12" customFormat="1" ht="25.2" customHeight="1" x14ac:dyDescent="0.2">
      <c r="A85" s="25"/>
      <c r="B85" s="71">
        <v>60</v>
      </c>
      <c r="C85" s="47" t="s">
        <v>144</v>
      </c>
      <c r="D85" s="46"/>
      <c r="E85" s="13"/>
      <c r="F85" s="77"/>
      <c r="G85" s="13"/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5">
        <v>0</v>
      </c>
    </row>
    <row r="86" spans="1:15" s="12" customFormat="1" ht="25.2" customHeight="1" x14ac:dyDescent="0.2">
      <c r="A86" s="25"/>
      <c r="B86" s="71">
        <v>61</v>
      </c>
      <c r="C86" s="47" t="s">
        <v>145</v>
      </c>
      <c r="D86" s="46"/>
      <c r="E86" s="13"/>
      <c r="F86" s="77"/>
      <c r="G86" s="13"/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5">
        <v>0</v>
      </c>
    </row>
    <row r="87" spans="1:15" s="12" customFormat="1" ht="25.2" customHeight="1" x14ac:dyDescent="0.2">
      <c r="A87" s="25"/>
      <c r="B87" s="71">
        <v>62</v>
      </c>
      <c r="C87" s="47" t="s">
        <v>146</v>
      </c>
      <c r="D87" s="46"/>
      <c r="E87" s="13"/>
      <c r="F87" s="77"/>
      <c r="G87" s="13"/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5">
        <v>0</v>
      </c>
    </row>
    <row r="88" spans="1:15" s="12" customFormat="1" ht="25.2" customHeight="1" x14ac:dyDescent="0.2">
      <c r="A88" s="25"/>
      <c r="B88" s="71">
        <v>63</v>
      </c>
      <c r="C88" s="47" t="s">
        <v>147</v>
      </c>
      <c r="D88" s="46"/>
      <c r="E88" s="13"/>
      <c r="F88" s="77"/>
      <c r="G88" s="13"/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5">
        <v>0</v>
      </c>
    </row>
    <row r="89" spans="1:15" s="12" customFormat="1" ht="25.2" customHeight="1" x14ac:dyDescent="0.2">
      <c r="A89" s="25"/>
      <c r="B89" s="71">
        <v>64</v>
      </c>
      <c r="C89" s="47" t="s">
        <v>148</v>
      </c>
      <c r="D89" s="46"/>
      <c r="E89" s="13"/>
      <c r="F89" s="77"/>
      <c r="G89" s="13"/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5">
        <v>0</v>
      </c>
    </row>
    <row r="90" spans="1:15" s="12" customFormat="1" ht="25.2" customHeight="1" x14ac:dyDescent="0.2">
      <c r="A90" s="25"/>
      <c r="B90" s="71">
        <v>65</v>
      </c>
      <c r="C90" s="47"/>
      <c r="D90" s="46"/>
      <c r="E90" s="13"/>
      <c r="F90" s="77"/>
      <c r="G90" s="13"/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5">
        <v>0</v>
      </c>
    </row>
    <row r="91" spans="1:15" s="12" customFormat="1" ht="25.2" customHeight="1" x14ac:dyDescent="0.2">
      <c r="A91" s="25"/>
      <c r="B91" s="71">
        <v>66</v>
      </c>
      <c r="C91" s="47"/>
      <c r="D91" s="46"/>
      <c r="E91" s="13"/>
      <c r="F91" s="77"/>
      <c r="G91" s="13"/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5">
        <v>0</v>
      </c>
    </row>
    <row r="92" spans="1:15" s="12" customFormat="1" ht="25.2" customHeight="1" x14ac:dyDescent="0.2">
      <c r="A92" s="25"/>
      <c r="B92" s="71">
        <v>67</v>
      </c>
      <c r="C92" s="47"/>
      <c r="D92" s="46"/>
      <c r="E92" s="13"/>
      <c r="F92" s="77"/>
      <c r="G92" s="13"/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5">
        <v>0</v>
      </c>
    </row>
    <row r="93" spans="1:15" s="12" customFormat="1" ht="25.2" customHeight="1" x14ac:dyDescent="0.2">
      <c r="A93" s="25"/>
      <c r="B93" s="71">
        <v>68</v>
      </c>
      <c r="C93" s="47"/>
      <c r="D93" s="46"/>
      <c r="E93" s="13"/>
      <c r="F93" s="77"/>
      <c r="G93" s="13"/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5">
        <v>0</v>
      </c>
    </row>
    <row r="94" spans="1:15" s="12" customFormat="1" ht="25.2" customHeight="1" x14ac:dyDescent="0.2">
      <c r="A94" s="25"/>
      <c r="B94" s="71">
        <v>69</v>
      </c>
      <c r="C94" s="47"/>
      <c r="D94" s="46"/>
      <c r="E94" s="13"/>
      <c r="F94" s="77"/>
      <c r="G94" s="13"/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5">
        <v>0</v>
      </c>
    </row>
    <row r="95" spans="1:15" s="12" customFormat="1" ht="25.2" customHeight="1" x14ac:dyDescent="0.2">
      <c r="A95" s="40"/>
      <c r="B95" s="72"/>
      <c r="C95" s="41"/>
      <c r="D95" s="42"/>
      <c r="E95" s="42"/>
      <c r="F95" s="81"/>
      <c r="G95" s="42"/>
      <c r="H95" s="42"/>
      <c r="I95" s="43"/>
      <c r="J95" s="43"/>
      <c r="K95" s="43"/>
      <c r="L95" s="43"/>
      <c r="M95" s="43"/>
      <c r="N95" s="43"/>
      <c r="O95" s="107"/>
    </row>
    <row r="96" spans="1:15" s="11" customFormat="1" ht="30" customHeight="1" x14ac:dyDescent="0.2">
      <c r="A96" s="51" t="s">
        <v>5</v>
      </c>
      <c r="B96" s="152" t="s">
        <v>36</v>
      </c>
      <c r="C96" s="147"/>
      <c r="D96" s="52"/>
      <c r="E96" s="52"/>
      <c r="F96" s="78"/>
      <c r="G96" s="52"/>
      <c r="H96" s="53">
        <f>SUM(H98:H103)</f>
        <v>0</v>
      </c>
      <c r="I96" s="53">
        <f t="shared" ref="I96:N96" si="2">SUM(I98:I103)</f>
        <v>0</v>
      </c>
      <c r="J96" s="53">
        <f t="shared" si="2"/>
        <v>0</v>
      </c>
      <c r="K96" s="53">
        <f t="shared" si="2"/>
        <v>0</v>
      </c>
      <c r="L96" s="53">
        <f t="shared" si="2"/>
        <v>0</v>
      </c>
      <c r="M96" s="53">
        <f t="shared" si="2"/>
        <v>0</v>
      </c>
      <c r="N96" s="53">
        <f t="shared" si="2"/>
        <v>0</v>
      </c>
      <c r="O96" s="54">
        <f>SUM(O98:O103)</f>
        <v>0</v>
      </c>
    </row>
    <row r="97" spans="1:15" s="12" customFormat="1" ht="25.2" customHeight="1" x14ac:dyDescent="0.2">
      <c r="A97" s="58"/>
      <c r="B97" s="145" t="s">
        <v>4</v>
      </c>
      <c r="C97" s="146"/>
      <c r="D97" s="59"/>
      <c r="E97" s="59"/>
      <c r="F97" s="82"/>
      <c r="G97" s="59"/>
      <c r="H97" s="60"/>
      <c r="I97" s="60"/>
      <c r="J97" s="60"/>
      <c r="K97" s="60"/>
      <c r="L97" s="60"/>
      <c r="M97" s="60"/>
      <c r="N97" s="60"/>
      <c r="O97" s="61"/>
    </row>
    <row r="98" spans="1:15" s="12" customFormat="1" ht="25.2" customHeight="1" x14ac:dyDescent="0.2">
      <c r="A98" s="37"/>
      <c r="B98" s="30">
        <v>1</v>
      </c>
      <c r="C98" s="69"/>
      <c r="D98" s="39"/>
      <c r="E98" s="39"/>
      <c r="F98" s="79" t="s">
        <v>73</v>
      </c>
      <c r="G98" s="39"/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5">
        <v>0</v>
      </c>
    </row>
    <row r="99" spans="1:15" s="12" customFormat="1" ht="25.2" customHeight="1" x14ac:dyDescent="0.2">
      <c r="A99" s="37"/>
      <c r="B99" s="30">
        <v>2</v>
      </c>
      <c r="C99" s="38"/>
      <c r="D99" s="39"/>
      <c r="E99" s="39"/>
      <c r="F99" s="79" t="s">
        <v>73</v>
      </c>
      <c r="G99" s="39"/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5">
        <v>0</v>
      </c>
    </row>
    <row r="100" spans="1:15" s="12" customFormat="1" ht="25.2" customHeight="1" x14ac:dyDescent="0.2">
      <c r="A100" s="25"/>
      <c r="B100" s="30">
        <v>3</v>
      </c>
      <c r="C100" s="69"/>
      <c r="D100" s="13"/>
      <c r="E100" s="13"/>
      <c r="F100" s="77" t="s">
        <v>73</v>
      </c>
      <c r="G100" s="13"/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5">
        <v>0</v>
      </c>
    </row>
    <row r="101" spans="1:15" s="12" customFormat="1" ht="25.2" customHeight="1" x14ac:dyDescent="0.2">
      <c r="A101" s="25"/>
      <c r="B101" s="30">
        <v>4</v>
      </c>
      <c r="C101" s="69"/>
      <c r="D101" s="13"/>
      <c r="E101" s="13"/>
      <c r="F101" s="77" t="s">
        <v>73</v>
      </c>
      <c r="G101" s="13"/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5">
        <v>0</v>
      </c>
    </row>
    <row r="102" spans="1:15" s="12" customFormat="1" ht="25.2" customHeight="1" x14ac:dyDescent="0.2">
      <c r="A102" s="25"/>
      <c r="B102" s="30">
        <v>5</v>
      </c>
      <c r="C102" s="69"/>
      <c r="D102" s="13"/>
      <c r="E102" s="13"/>
      <c r="F102" s="77" t="s">
        <v>73</v>
      </c>
      <c r="G102" s="13"/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5">
        <v>0</v>
      </c>
    </row>
    <row r="103" spans="1:15" s="12" customFormat="1" ht="25.2" customHeight="1" x14ac:dyDescent="0.2">
      <c r="A103" s="25"/>
      <c r="B103" s="73"/>
      <c r="C103" s="69"/>
      <c r="D103" s="13"/>
      <c r="E103" s="13"/>
      <c r="F103" s="77"/>
      <c r="G103" s="13"/>
      <c r="H103" s="14"/>
      <c r="I103" s="14"/>
      <c r="J103" s="14"/>
      <c r="K103" s="14"/>
      <c r="L103" s="14"/>
      <c r="M103" s="14"/>
      <c r="N103" s="14"/>
      <c r="O103" s="15"/>
    </row>
    <row r="104" spans="1:15" s="11" customFormat="1" ht="30" customHeight="1" x14ac:dyDescent="0.2">
      <c r="A104" s="51" t="s">
        <v>6</v>
      </c>
      <c r="B104" s="152" t="s">
        <v>67</v>
      </c>
      <c r="C104" s="147"/>
      <c r="D104" s="52"/>
      <c r="E104" s="52"/>
      <c r="F104" s="78"/>
      <c r="G104" s="52"/>
      <c r="H104" s="53">
        <f>SUM(H106:H111)</f>
        <v>0</v>
      </c>
      <c r="I104" s="53">
        <f>SUM(I106:I111)</f>
        <v>0</v>
      </c>
      <c r="J104" s="53">
        <f t="shared" ref="J104:O104" si="3">SUM(J106:J111)</f>
        <v>0</v>
      </c>
      <c r="K104" s="53">
        <f t="shared" si="3"/>
        <v>0</v>
      </c>
      <c r="L104" s="53">
        <f t="shared" si="3"/>
        <v>0</v>
      </c>
      <c r="M104" s="53">
        <f t="shared" si="3"/>
        <v>0</v>
      </c>
      <c r="N104" s="53">
        <f t="shared" si="3"/>
        <v>0</v>
      </c>
      <c r="O104" s="53">
        <f t="shared" si="3"/>
        <v>0</v>
      </c>
    </row>
    <row r="105" spans="1:15" s="12" customFormat="1" ht="25.2" customHeight="1" x14ac:dyDescent="0.2">
      <c r="A105" s="55"/>
      <c r="B105" s="145" t="s">
        <v>4</v>
      </c>
      <c r="C105" s="146"/>
      <c r="D105" s="56"/>
      <c r="E105" s="56"/>
      <c r="F105" s="76"/>
      <c r="G105" s="56"/>
      <c r="H105" s="62"/>
      <c r="I105" s="62"/>
      <c r="J105" s="62"/>
      <c r="K105" s="62"/>
      <c r="L105" s="62"/>
      <c r="M105" s="62"/>
      <c r="N105" s="62"/>
      <c r="O105" s="62"/>
    </row>
    <row r="106" spans="1:15" s="12" customFormat="1" ht="25.2" customHeight="1" x14ac:dyDescent="0.2">
      <c r="A106" s="37"/>
      <c r="B106" s="30">
        <v>1</v>
      </c>
      <c r="C106" s="69"/>
      <c r="D106" s="39"/>
      <c r="E106" s="39"/>
      <c r="F106" s="79" t="s">
        <v>73</v>
      </c>
      <c r="G106" s="39"/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</row>
    <row r="107" spans="1:15" s="12" customFormat="1" ht="25.2" customHeight="1" x14ac:dyDescent="0.2">
      <c r="A107" s="37"/>
      <c r="B107" s="30">
        <v>2</v>
      </c>
      <c r="C107" s="120"/>
      <c r="D107" s="13"/>
      <c r="E107" s="39"/>
      <c r="F107" s="79" t="s">
        <v>73</v>
      </c>
      <c r="G107" s="39"/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</row>
    <row r="108" spans="1:15" s="12" customFormat="1" ht="25.2" customHeight="1" x14ac:dyDescent="0.2">
      <c r="A108" s="25"/>
      <c r="B108" s="30">
        <v>3</v>
      </c>
      <c r="C108" s="120"/>
      <c r="D108" s="13"/>
      <c r="E108" s="13"/>
      <c r="F108" s="77" t="s">
        <v>73</v>
      </c>
      <c r="G108" s="13"/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</row>
    <row r="109" spans="1:15" s="12" customFormat="1" ht="25.2" customHeight="1" x14ac:dyDescent="0.2">
      <c r="A109" s="37"/>
      <c r="B109" s="119">
        <v>4</v>
      </c>
      <c r="C109" s="38"/>
      <c r="D109" s="39"/>
      <c r="E109" s="39"/>
      <c r="F109" s="77" t="s">
        <v>73</v>
      </c>
      <c r="G109" s="39"/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</row>
    <row r="110" spans="1:15" s="12" customFormat="1" ht="25.2" customHeight="1" x14ac:dyDescent="0.2">
      <c r="A110" s="25"/>
      <c r="B110" s="30">
        <v>5</v>
      </c>
      <c r="C110" s="69"/>
      <c r="D110" s="13"/>
      <c r="E110" s="13"/>
      <c r="F110" s="77" t="s">
        <v>73</v>
      </c>
      <c r="G110" s="13"/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</row>
    <row r="111" spans="1:15" s="12" customFormat="1" ht="25.2" customHeight="1" x14ac:dyDescent="0.2">
      <c r="A111" s="25"/>
      <c r="B111" s="73"/>
      <c r="C111" s="69"/>
      <c r="D111" s="13"/>
      <c r="E111" s="13"/>
      <c r="F111" s="77"/>
      <c r="G111" s="13"/>
      <c r="H111" s="14"/>
      <c r="I111" s="14"/>
      <c r="J111" s="14"/>
      <c r="K111" s="14"/>
      <c r="L111" s="14"/>
      <c r="M111" s="14"/>
      <c r="N111" s="14"/>
      <c r="O111" s="14"/>
    </row>
    <row r="112" spans="1:15" s="18" customFormat="1" ht="30" customHeight="1" x14ac:dyDescent="0.2">
      <c r="A112" s="64" t="s">
        <v>22</v>
      </c>
      <c r="B112" s="160" t="s">
        <v>40</v>
      </c>
      <c r="C112" s="161"/>
      <c r="D112" s="65"/>
      <c r="E112" s="65"/>
      <c r="F112" s="83"/>
      <c r="G112" s="65"/>
      <c r="H112" s="66">
        <f>SUM(H114:H140)</f>
        <v>0</v>
      </c>
      <c r="I112" s="66">
        <f t="shared" ref="I112:N112" si="4">SUM(I114:I140)</f>
        <v>0</v>
      </c>
      <c r="J112" s="66">
        <f t="shared" si="4"/>
        <v>0</v>
      </c>
      <c r="K112" s="66">
        <f t="shared" si="4"/>
        <v>0</v>
      </c>
      <c r="L112" s="66">
        <f t="shared" si="4"/>
        <v>0</v>
      </c>
      <c r="M112" s="66">
        <f t="shared" si="4"/>
        <v>0</v>
      </c>
      <c r="N112" s="66">
        <f t="shared" si="4"/>
        <v>0</v>
      </c>
      <c r="O112" s="108">
        <f>SUM(O114:O140)</f>
        <v>0</v>
      </c>
    </row>
    <row r="113" spans="1:15" s="12" customFormat="1" ht="25.2" customHeight="1" x14ac:dyDescent="0.2">
      <c r="A113" s="58"/>
      <c r="B113" s="145" t="s">
        <v>4</v>
      </c>
      <c r="C113" s="149"/>
      <c r="D113" s="102"/>
      <c r="E113" s="102"/>
      <c r="F113" s="76"/>
      <c r="G113" s="102"/>
      <c r="H113" s="62"/>
      <c r="I113" s="62"/>
      <c r="J113" s="62"/>
      <c r="K113" s="62"/>
      <c r="L113" s="62"/>
      <c r="M113" s="62"/>
      <c r="N113" s="62"/>
      <c r="O113" s="63"/>
    </row>
    <row r="114" spans="1:15" s="12" customFormat="1" ht="25.2" customHeight="1" x14ac:dyDescent="0.2">
      <c r="A114" s="25"/>
      <c r="B114" s="30">
        <v>1</v>
      </c>
      <c r="C114" s="32" t="s">
        <v>18</v>
      </c>
      <c r="D114" s="13"/>
      <c r="E114" s="13"/>
      <c r="F114" s="77"/>
      <c r="G114" s="13"/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5">
        <v>0</v>
      </c>
    </row>
    <row r="115" spans="1:15" s="12" customFormat="1" ht="25.2" customHeight="1" x14ac:dyDescent="0.2">
      <c r="A115" s="25"/>
      <c r="B115" s="30">
        <v>2</v>
      </c>
      <c r="C115" s="32" t="s">
        <v>42</v>
      </c>
      <c r="D115" s="13"/>
      <c r="E115" s="13"/>
      <c r="F115" s="77" t="s">
        <v>73</v>
      </c>
      <c r="G115" s="13"/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5">
        <v>0</v>
      </c>
    </row>
    <row r="116" spans="1:15" s="12" customFormat="1" ht="25.2" customHeight="1" x14ac:dyDescent="0.2">
      <c r="A116" s="25"/>
      <c r="B116" s="30">
        <v>3</v>
      </c>
      <c r="C116" s="32" t="s">
        <v>41</v>
      </c>
      <c r="D116" s="13"/>
      <c r="E116" s="13"/>
      <c r="F116" s="77" t="s">
        <v>73</v>
      </c>
      <c r="G116" s="13"/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5">
        <v>0</v>
      </c>
    </row>
    <row r="117" spans="1:15" s="12" customFormat="1" ht="25.2" customHeight="1" x14ac:dyDescent="0.2">
      <c r="A117" s="25"/>
      <c r="B117" s="30">
        <v>4</v>
      </c>
      <c r="C117" s="32" t="s">
        <v>43</v>
      </c>
      <c r="D117" s="13"/>
      <c r="E117" s="13"/>
      <c r="F117" s="77" t="s">
        <v>73</v>
      </c>
      <c r="G117" s="13"/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5">
        <v>0</v>
      </c>
    </row>
    <row r="118" spans="1:15" s="12" customFormat="1" ht="25.2" customHeight="1" x14ac:dyDescent="0.2">
      <c r="A118" s="25"/>
      <c r="B118" s="30">
        <v>5</v>
      </c>
      <c r="C118" s="32" t="s">
        <v>62</v>
      </c>
      <c r="D118" s="13"/>
      <c r="E118" s="13"/>
      <c r="F118" s="77" t="s">
        <v>73</v>
      </c>
      <c r="G118" s="13"/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5">
        <v>0</v>
      </c>
    </row>
    <row r="119" spans="1:15" s="12" customFormat="1" ht="25.2" customHeight="1" x14ac:dyDescent="0.2">
      <c r="A119" s="25"/>
      <c r="B119" s="30">
        <v>6</v>
      </c>
      <c r="C119" s="32" t="s">
        <v>63</v>
      </c>
      <c r="D119" s="13"/>
      <c r="E119" s="13"/>
      <c r="F119" s="77" t="s">
        <v>73</v>
      </c>
      <c r="G119" s="13"/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5">
        <v>0</v>
      </c>
    </row>
    <row r="120" spans="1:15" s="12" customFormat="1" ht="25.2" customHeight="1" x14ac:dyDescent="0.2">
      <c r="A120" s="25"/>
      <c r="B120" s="30">
        <v>7</v>
      </c>
      <c r="C120" s="32" t="s">
        <v>64</v>
      </c>
      <c r="D120" s="13"/>
      <c r="E120" s="13"/>
      <c r="F120" s="77" t="s">
        <v>73</v>
      </c>
      <c r="G120" s="13"/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5">
        <v>0</v>
      </c>
    </row>
    <row r="121" spans="1:15" s="12" customFormat="1" ht="25.2" customHeight="1" x14ac:dyDescent="0.2">
      <c r="A121" s="25"/>
      <c r="B121" s="30">
        <v>8</v>
      </c>
      <c r="C121" s="32" t="s">
        <v>65</v>
      </c>
      <c r="D121" s="13"/>
      <c r="E121" s="13"/>
      <c r="F121" s="77" t="s">
        <v>73</v>
      </c>
      <c r="G121" s="13"/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5">
        <v>0</v>
      </c>
    </row>
    <row r="122" spans="1:15" s="12" customFormat="1" ht="25.2" customHeight="1" x14ac:dyDescent="0.2">
      <c r="A122" s="25"/>
      <c r="B122" s="30">
        <v>9</v>
      </c>
      <c r="C122" s="32" t="s">
        <v>44</v>
      </c>
      <c r="D122" s="13"/>
      <c r="E122" s="13"/>
      <c r="F122" s="77" t="s">
        <v>73</v>
      </c>
      <c r="G122" s="13"/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5">
        <v>0</v>
      </c>
    </row>
    <row r="123" spans="1:15" s="12" customFormat="1" ht="25.2" customHeight="1" x14ac:dyDescent="0.2">
      <c r="A123" s="25"/>
      <c r="B123" s="30">
        <v>10</v>
      </c>
      <c r="C123" s="32" t="s">
        <v>45</v>
      </c>
      <c r="D123" s="13"/>
      <c r="E123" s="13"/>
      <c r="F123" s="77" t="s">
        <v>73</v>
      </c>
      <c r="G123" s="13"/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5">
        <v>0</v>
      </c>
    </row>
    <row r="124" spans="1:15" s="12" customFormat="1" ht="25.2" customHeight="1" x14ac:dyDescent="0.2">
      <c r="A124" s="25"/>
      <c r="B124" s="30">
        <v>11</v>
      </c>
      <c r="C124" s="32" t="s">
        <v>46</v>
      </c>
      <c r="D124" s="13"/>
      <c r="E124" s="13"/>
      <c r="F124" s="77" t="s">
        <v>73</v>
      </c>
      <c r="G124" s="13"/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5">
        <v>0</v>
      </c>
    </row>
    <row r="125" spans="1:15" s="12" customFormat="1" ht="25.2" customHeight="1" x14ac:dyDescent="0.2">
      <c r="A125" s="25"/>
      <c r="B125" s="30">
        <v>12</v>
      </c>
      <c r="C125" s="32" t="s">
        <v>47</v>
      </c>
      <c r="D125" s="13"/>
      <c r="E125" s="13"/>
      <c r="F125" s="77" t="s">
        <v>73</v>
      </c>
      <c r="G125" s="13"/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5">
        <v>0</v>
      </c>
    </row>
    <row r="126" spans="1:15" s="12" customFormat="1" ht="25.2" customHeight="1" x14ac:dyDescent="0.2">
      <c r="A126" s="25"/>
      <c r="B126" s="30">
        <v>13</v>
      </c>
      <c r="C126" s="32" t="s">
        <v>48</v>
      </c>
      <c r="D126" s="13"/>
      <c r="E126" s="13"/>
      <c r="F126" s="77" t="s">
        <v>73</v>
      </c>
      <c r="G126" s="13"/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5">
        <v>0</v>
      </c>
    </row>
    <row r="127" spans="1:15" s="12" customFormat="1" ht="25.2" customHeight="1" x14ac:dyDescent="0.2">
      <c r="A127" s="25"/>
      <c r="B127" s="30">
        <v>14</v>
      </c>
      <c r="C127" s="32" t="s">
        <v>49</v>
      </c>
      <c r="D127" s="13"/>
      <c r="E127" s="13"/>
      <c r="F127" s="77" t="s">
        <v>73</v>
      </c>
      <c r="G127" s="13"/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5">
        <v>0</v>
      </c>
    </row>
    <row r="128" spans="1:15" s="12" customFormat="1" ht="25.2" customHeight="1" x14ac:dyDescent="0.2">
      <c r="A128" s="25"/>
      <c r="B128" s="30">
        <v>15</v>
      </c>
      <c r="C128" s="32" t="s">
        <v>50</v>
      </c>
      <c r="D128" s="13"/>
      <c r="E128" s="13"/>
      <c r="F128" s="77" t="s">
        <v>73</v>
      </c>
      <c r="G128" s="13"/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5">
        <v>0</v>
      </c>
    </row>
    <row r="129" spans="1:15" s="12" customFormat="1" ht="25.2" customHeight="1" x14ac:dyDescent="0.2">
      <c r="A129" s="25"/>
      <c r="B129" s="30">
        <v>16</v>
      </c>
      <c r="C129" s="32" t="s">
        <v>51</v>
      </c>
      <c r="D129" s="13"/>
      <c r="E129" s="13"/>
      <c r="F129" s="77" t="s">
        <v>73</v>
      </c>
      <c r="G129" s="13"/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5">
        <v>0</v>
      </c>
    </row>
    <row r="130" spans="1:15" s="12" customFormat="1" ht="25.2" customHeight="1" x14ac:dyDescent="0.2">
      <c r="A130" s="25"/>
      <c r="B130" s="30">
        <v>17</v>
      </c>
      <c r="C130" s="32" t="s">
        <v>52</v>
      </c>
      <c r="D130" s="13"/>
      <c r="E130" s="13"/>
      <c r="F130" s="77" t="s">
        <v>73</v>
      </c>
      <c r="G130" s="13"/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5">
        <v>0</v>
      </c>
    </row>
    <row r="131" spans="1:15" s="12" customFormat="1" ht="25.2" customHeight="1" x14ac:dyDescent="0.2">
      <c r="A131" s="25"/>
      <c r="B131" s="30">
        <v>18</v>
      </c>
      <c r="C131" s="32" t="s">
        <v>53</v>
      </c>
      <c r="D131" s="13"/>
      <c r="E131" s="13"/>
      <c r="F131" s="77" t="s">
        <v>73</v>
      </c>
      <c r="G131" s="13"/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5">
        <v>0</v>
      </c>
    </row>
    <row r="132" spans="1:15" s="12" customFormat="1" ht="25.2" customHeight="1" x14ac:dyDescent="0.2">
      <c r="A132" s="25"/>
      <c r="B132" s="30">
        <v>19</v>
      </c>
      <c r="C132" s="32" t="s">
        <v>54</v>
      </c>
      <c r="D132" s="13"/>
      <c r="E132" s="13"/>
      <c r="F132" s="77" t="s">
        <v>73</v>
      </c>
      <c r="G132" s="13"/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5">
        <v>0</v>
      </c>
    </row>
    <row r="133" spans="1:15" s="12" customFormat="1" ht="25.2" customHeight="1" x14ac:dyDescent="0.2">
      <c r="A133" s="25"/>
      <c r="B133" s="30">
        <v>20</v>
      </c>
      <c r="C133" s="32" t="s">
        <v>55</v>
      </c>
      <c r="D133" s="13"/>
      <c r="E133" s="13"/>
      <c r="F133" s="77" t="s">
        <v>73</v>
      </c>
      <c r="G133" s="13"/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5">
        <v>0</v>
      </c>
    </row>
    <row r="134" spans="1:15" s="12" customFormat="1" ht="25.2" customHeight="1" x14ac:dyDescent="0.2">
      <c r="A134" s="25"/>
      <c r="B134" s="30">
        <v>21</v>
      </c>
      <c r="C134" s="32" t="s">
        <v>56</v>
      </c>
      <c r="D134" s="13"/>
      <c r="E134" s="13"/>
      <c r="F134" s="77" t="s">
        <v>73</v>
      </c>
      <c r="G134" s="13"/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5">
        <v>0</v>
      </c>
    </row>
    <row r="135" spans="1:15" s="12" customFormat="1" ht="25.2" customHeight="1" x14ac:dyDescent="0.2">
      <c r="A135" s="25"/>
      <c r="B135" s="30">
        <v>22</v>
      </c>
      <c r="C135" s="32" t="s">
        <v>57</v>
      </c>
      <c r="D135" s="13"/>
      <c r="E135" s="13"/>
      <c r="F135" s="77" t="s">
        <v>73</v>
      </c>
      <c r="G135" s="13"/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5">
        <v>0</v>
      </c>
    </row>
    <row r="136" spans="1:15" s="12" customFormat="1" ht="25.2" customHeight="1" x14ac:dyDescent="0.2">
      <c r="A136" s="25"/>
      <c r="B136" s="30">
        <v>23</v>
      </c>
      <c r="C136" s="32" t="s">
        <v>58</v>
      </c>
      <c r="D136" s="13"/>
      <c r="E136" s="13"/>
      <c r="F136" s="77" t="s">
        <v>73</v>
      </c>
      <c r="G136" s="13"/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5">
        <v>0</v>
      </c>
    </row>
    <row r="137" spans="1:15" s="12" customFormat="1" ht="25.2" customHeight="1" x14ac:dyDescent="0.2">
      <c r="A137" s="25"/>
      <c r="B137" s="30">
        <v>24</v>
      </c>
      <c r="C137" s="32" t="s">
        <v>59</v>
      </c>
      <c r="D137" s="13"/>
      <c r="E137" s="13"/>
      <c r="F137" s="77" t="s">
        <v>73</v>
      </c>
      <c r="G137" s="13"/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5">
        <v>0</v>
      </c>
    </row>
    <row r="138" spans="1:15" s="12" customFormat="1" ht="25.2" customHeight="1" x14ac:dyDescent="0.2">
      <c r="A138" s="25"/>
      <c r="B138" s="30">
        <v>25</v>
      </c>
      <c r="C138" s="32" t="s">
        <v>60</v>
      </c>
      <c r="D138" s="13"/>
      <c r="E138" s="13"/>
      <c r="F138" s="77" t="s">
        <v>73</v>
      </c>
      <c r="G138" s="13"/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5">
        <v>0</v>
      </c>
    </row>
    <row r="139" spans="1:15" s="12" customFormat="1" ht="25.2" customHeight="1" x14ac:dyDescent="0.2">
      <c r="A139" s="34"/>
      <c r="B139" s="30">
        <v>26</v>
      </c>
      <c r="C139" s="35" t="s">
        <v>61</v>
      </c>
      <c r="D139" s="19"/>
      <c r="E139" s="19"/>
      <c r="F139" s="77" t="s">
        <v>73</v>
      </c>
      <c r="G139" s="19"/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5">
        <v>0</v>
      </c>
    </row>
    <row r="140" spans="1:15" s="12" customFormat="1" ht="25.2" customHeight="1" x14ac:dyDescent="0.2">
      <c r="A140" s="29"/>
      <c r="B140" s="30"/>
      <c r="C140" s="31"/>
      <c r="D140" s="16"/>
      <c r="E140" s="16"/>
      <c r="F140" s="84"/>
      <c r="G140" s="16"/>
      <c r="H140" s="17"/>
      <c r="I140" s="17"/>
      <c r="J140" s="17"/>
      <c r="K140" s="17"/>
      <c r="L140" s="17"/>
      <c r="M140" s="17"/>
      <c r="N140" s="17"/>
      <c r="O140" s="109"/>
    </row>
    <row r="141" spans="1:15" s="18" customFormat="1" ht="30" customHeight="1" x14ac:dyDescent="0.2">
      <c r="A141" s="64" t="s">
        <v>7</v>
      </c>
      <c r="B141" s="160" t="s">
        <v>34</v>
      </c>
      <c r="C141" s="161"/>
      <c r="D141" s="65"/>
      <c r="E141" s="65"/>
      <c r="F141" s="83"/>
      <c r="G141" s="65"/>
      <c r="H141" s="66">
        <f>SUM(H143:H148)</f>
        <v>0</v>
      </c>
      <c r="I141" s="66">
        <f>SUM(I143:I147)</f>
        <v>0</v>
      </c>
      <c r="J141" s="66">
        <f t="shared" ref="J141:O141" si="5">SUM(J143:J147)</f>
        <v>0</v>
      </c>
      <c r="K141" s="66">
        <f t="shared" si="5"/>
        <v>0</v>
      </c>
      <c r="L141" s="66">
        <f t="shared" si="5"/>
        <v>0</v>
      </c>
      <c r="M141" s="66">
        <f t="shared" si="5"/>
        <v>0</v>
      </c>
      <c r="N141" s="66">
        <f t="shared" si="5"/>
        <v>0</v>
      </c>
      <c r="O141" s="108">
        <f t="shared" si="5"/>
        <v>0</v>
      </c>
    </row>
    <row r="142" spans="1:15" s="12" customFormat="1" ht="25.2" customHeight="1" x14ac:dyDescent="0.2">
      <c r="A142" s="55"/>
      <c r="B142" s="145" t="s">
        <v>4</v>
      </c>
      <c r="C142" s="149"/>
      <c r="D142" s="56"/>
      <c r="E142" s="56"/>
      <c r="F142" s="76"/>
      <c r="G142" s="56"/>
      <c r="H142" s="62"/>
      <c r="I142" s="62"/>
      <c r="J142" s="62"/>
      <c r="K142" s="62"/>
      <c r="L142" s="62"/>
      <c r="M142" s="62"/>
      <c r="N142" s="62"/>
      <c r="O142" s="63"/>
    </row>
    <row r="143" spans="1:15" s="12" customFormat="1" ht="25.2" customHeight="1" x14ac:dyDescent="0.2">
      <c r="A143" s="25"/>
      <c r="B143" s="30">
        <v>1</v>
      </c>
      <c r="C143" s="32" t="s">
        <v>68</v>
      </c>
      <c r="D143" s="13"/>
      <c r="E143" s="13"/>
      <c r="F143" s="77" t="s">
        <v>73</v>
      </c>
      <c r="G143" s="13"/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5">
        <v>0</v>
      </c>
    </row>
    <row r="144" spans="1:15" s="12" customFormat="1" ht="25.2" customHeight="1" x14ac:dyDescent="0.2">
      <c r="A144" s="25"/>
      <c r="B144" s="30">
        <v>2</v>
      </c>
      <c r="C144" s="32" t="s">
        <v>69</v>
      </c>
      <c r="D144" s="13"/>
      <c r="E144" s="13"/>
      <c r="F144" s="77" t="s">
        <v>73</v>
      </c>
      <c r="G144" s="13"/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5">
        <v>0</v>
      </c>
    </row>
    <row r="145" spans="1:15" s="12" customFormat="1" ht="25.2" customHeight="1" x14ac:dyDescent="0.2">
      <c r="A145" s="25"/>
      <c r="B145" s="30">
        <v>3</v>
      </c>
      <c r="C145" s="32"/>
      <c r="D145" s="13"/>
      <c r="E145" s="13"/>
      <c r="F145" s="77"/>
      <c r="G145" s="13"/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5">
        <v>0</v>
      </c>
    </row>
    <row r="146" spans="1:15" s="12" customFormat="1" ht="25.2" customHeight="1" x14ac:dyDescent="0.2">
      <c r="A146" s="25"/>
      <c r="B146" s="30">
        <v>4</v>
      </c>
      <c r="C146" s="32"/>
      <c r="D146" s="13"/>
      <c r="E146" s="13"/>
      <c r="F146" s="77"/>
      <c r="G146" s="13"/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5">
        <v>0</v>
      </c>
    </row>
    <row r="147" spans="1:15" s="12" customFormat="1" ht="25.2" customHeight="1" x14ac:dyDescent="0.2">
      <c r="A147" s="25"/>
      <c r="B147" s="30">
        <v>5</v>
      </c>
      <c r="C147" s="32"/>
      <c r="D147" s="13"/>
      <c r="E147" s="13"/>
      <c r="F147" s="77"/>
      <c r="G147" s="13"/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5">
        <v>0</v>
      </c>
    </row>
    <row r="148" spans="1:15" s="12" customFormat="1" ht="25.2" customHeight="1" x14ac:dyDescent="0.2">
      <c r="A148" s="29"/>
      <c r="B148" s="30"/>
      <c r="C148" s="31"/>
      <c r="D148" s="16"/>
      <c r="E148" s="16"/>
      <c r="F148" s="84"/>
      <c r="G148" s="16"/>
      <c r="H148" s="17"/>
      <c r="I148" s="17"/>
      <c r="J148" s="17"/>
      <c r="K148" s="17"/>
      <c r="L148" s="17"/>
      <c r="M148" s="17"/>
      <c r="N148" s="17"/>
      <c r="O148" s="109"/>
    </row>
    <row r="149" spans="1:15" s="11" customFormat="1" ht="30" customHeight="1" x14ac:dyDescent="0.2">
      <c r="A149" s="51" t="s">
        <v>37</v>
      </c>
      <c r="B149" s="152" t="s">
        <v>84</v>
      </c>
      <c r="C149" s="147"/>
      <c r="D149" s="52"/>
      <c r="E149" s="52"/>
      <c r="F149" s="87"/>
      <c r="G149" s="52"/>
      <c r="H149" s="53">
        <f t="shared" ref="H149:O149" si="6">SUM(H151:H152)</f>
        <v>0</v>
      </c>
      <c r="I149" s="53">
        <f t="shared" si="6"/>
        <v>0</v>
      </c>
      <c r="J149" s="53">
        <f t="shared" si="6"/>
        <v>0</v>
      </c>
      <c r="K149" s="53">
        <f t="shared" si="6"/>
        <v>0</v>
      </c>
      <c r="L149" s="53">
        <f t="shared" si="6"/>
        <v>0</v>
      </c>
      <c r="M149" s="53">
        <f t="shared" si="6"/>
        <v>0</v>
      </c>
      <c r="N149" s="53">
        <f t="shared" si="6"/>
        <v>0</v>
      </c>
      <c r="O149" s="54">
        <f t="shared" si="6"/>
        <v>0</v>
      </c>
    </row>
    <row r="150" spans="1:15" s="12" customFormat="1" ht="25.2" customHeight="1" x14ac:dyDescent="0.2">
      <c r="A150" s="55"/>
      <c r="B150" s="145" t="s">
        <v>66</v>
      </c>
      <c r="C150" s="149"/>
      <c r="D150" s="56"/>
      <c r="E150" s="56"/>
      <c r="F150" s="88"/>
      <c r="G150" s="56"/>
      <c r="H150" s="57"/>
      <c r="I150" s="57"/>
      <c r="J150" s="57"/>
      <c r="K150" s="57"/>
      <c r="L150" s="57"/>
      <c r="M150" s="57"/>
      <c r="N150" s="57"/>
      <c r="O150" s="106"/>
    </row>
    <row r="151" spans="1:15" s="12" customFormat="1" ht="25.2" customHeight="1" x14ac:dyDescent="0.2">
      <c r="A151" s="37"/>
      <c r="B151" s="70">
        <v>1</v>
      </c>
      <c r="C151" s="74"/>
      <c r="D151" s="45"/>
      <c r="E151" s="39"/>
      <c r="F151" s="79"/>
      <c r="G151" s="39"/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5">
        <v>0</v>
      </c>
    </row>
    <row r="152" spans="1:15" s="12" customFormat="1" ht="25.2" customHeight="1" x14ac:dyDescent="0.2">
      <c r="A152" s="34"/>
      <c r="B152" s="30">
        <v>2</v>
      </c>
      <c r="C152" s="35"/>
      <c r="D152" s="19"/>
      <c r="E152" s="19"/>
      <c r="F152" s="77"/>
      <c r="G152" s="19"/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5">
        <v>0</v>
      </c>
    </row>
    <row r="153" spans="1:15" s="11" customFormat="1" ht="25.2" customHeight="1" x14ac:dyDescent="0.2">
      <c r="A153" s="36"/>
      <c r="B153" s="30"/>
      <c r="C153" s="33"/>
      <c r="D153" s="20"/>
      <c r="E153" s="20"/>
      <c r="F153" s="85"/>
      <c r="G153" s="20"/>
      <c r="H153" s="21"/>
      <c r="I153" s="21"/>
      <c r="J153" s="21"/>
      <c r="K153" s="21"/>
      <c r="L153" s="21"/>
      <c r="M153" s="21"/>
      <c r="N153" s="21"/>
      <c r="O153" s="111"/>
    </row>
    <row r="154" spans="1:15" s="11" customFormat="1" ht="30" customHeight="1" x14ac:dyDescent="0.2">
      <c r="A154" s="51" t="s">
        <v>80</v>
      </c>
      <c r="B154" s="152" t="s">
        <v>79</v>
      </c>
      <c r="C154" s="147"/>
      <c r="D154" s="52"/>
      <c r="E154" s="52"/>
      <c r="F154" s="87"/>
      <c r="G154" s="52"/>
      <c r="H154" s="53">
        <f t="shared" ref="H154:O154" si="7">SUM(H156:H158)</f>
        <v>0</v>
      </c>
      <c r="I154" s="53">
        <f t="shared" si="7"/>
        <v>0</v>
      </c>
      <c r="J154" s="53">
        <f t="shared" si="7"/>
        <v>0</v>
      </c>
      <c r="K154" s="53">
        <f t="shared" si="7"/>
        <v>0</v>
      </c>
      <c r="L154" s="53">
        <f t="shared" si="7"/>
        <v>0</v>
      </c>
      <c r="M154" s="53">
        <f t="shared" si="7"/>
        <v>0</v>
      </c>
      <c r="N154" s="53">
        <f t="shared" si="7"/>
        <v>0</v>
      </c>
      <c r="O154" s="54">
        <f t="shared" si="7"/>
        <v>0</v>
      </c>
    </row>
    <row r="155" spans="1:15" s="12" customFormat="1" ht="25.2" customHeight="1" x14ac:dyDescent="0.2">
      <c r="A155" s="55"/>
      <c r="B155" s="145" t="s">
        <v>66</v>
      </c>
      <c r="C155" s="149"/>
      <c r="D155" s="56"/>
      <c r="E155" s="56"/>
      <c r="F155" s="88"/>
      <c r="G155" s="56"/>
      <c r="H155" s="57"/>
      <c r="I155" s="57"/>
      <c r="J155" s="57"/>
      <c r="K155" s="57"/>
      <c r="L155" s="57"/>
      <c r="M155" s="57"/>
      <c r="N155" s="57"/>
      <c r="O155" s="106"/>
    </row>
    <row r="156" spans="1:15" s="12" customFormat="1" ht="25.2" customHeight="1" x14ac:dyDescent="0.2">
      <c r="A156" s="37"/>
      <c r="B156" s="70">
        <v>1</v>
      </c>
      <c r="C156" s="74"/>
      <c r="D156" s="45"/>
      <c r="E156" s="39"/>
      <c r="F156" s="79"/>
      <c r="G156" s="39"/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5">
        <v>0</v>
      </c>
    </row>
    <row r="157" spans="1:15" s="12" customFormat="1" ht="25.2" customHeight="1" x14ac:dyDescent="0.2">
      <c r="A157" s="34"/>
      <c r="B157" s="30">
        <v>2</v>
      </c>
      <c r="C157" s="35"/>
      <c r="D157" s="19"/>
      <c r="E157" s="19"/>
      <c r="F157" s="77"/>
      <c r="G157" s="19"/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5">
        <v>0</v>
      </c>
    </row>
    <row r="158" spans="1:15" s="11" customFormat="1" ht="25.2" customHeight="1" x14ac:dyDescent="0.2">
      <c r="A158" s="36"/>
      <c r="B158" s="30"/>
      <c r="C158" s="33"/>
      <c r="D158" s="20"/>
      <c r="E158" s="20"/>
      <c r="F158" s="85"/>
      <c r="G158" s="20"/>
      <c r="H158" s="21"/>
      <c r="I158" s="21"/>
      <c r="J158" s="21"/>
      <c r="K158" s="21"/>
      <c r="L158" s="21"/>
      <c r="M158" s="21"/>
      <c r="N158" s="21"/>
      <c r="O158" s="111"/>
    </row>
    <row r="159" spans="1:15" s="11" customFormat="1" ht="30" customHeight="1" x14ac:dyDescent="0.2">
      <c r="A159" s="51" t="s">
        <v>81</v>
      </c>
      <c r="B159" s="152" t="s">
        <v>85</v>
      </c>
      <c r="C159" s="147"/>
      <c r="D159" s="52"/>
      <c r="E159" s="52"/>
      <c r="F159" s="87"/>
      <c r="G159" s="52"/>
      <c r="H159" s="53">
        <f t="shared" ref="H159:O159" si="8">SUM(H161:H163)</f>
        <v>0</v>
      </c>
      <c r="I159" s="53">
        <f t="shared" si="8"/>
        <v>0</v>
      </c>
      <c r="J159" s="53">
        <f t="shared" si="8"/>
        <v>0</v>
      </c>
      <c r="K159" s="53">
        <f t="shared" si="8"/>
        <v>0</v>
      </c>
      <c r="L159" s="53">
        <f t="shared" si="8"/>
        <v>0</v>
      </c>
      <c r="M159" s="53">
        <f t="shared" si="8"/>
        <v>0</v>
      </c>
      <c r="N159" s="53">
        <f t="shared" si="8"/>
        <v>0</v>
      </c>
      <c r="O159" s="54">
        <f t="shared" si="8"/>
        <v>0</v>
      </c>
    </row>
    <row r="160" spans="1:15" s="12" customFormat="1" ht="25.2" customHeight="1" x14ac:dyDescent="0.2">
      <c r="A160" s="55"/>
      <c r="B160" s="145" t="s">
        <v>66</v>
      </c>
      <c r="C160" s="149"/>
      <c r="D160" s="56"/>
      <c r="E160" s="56"/>
      <c r="F160" s="88"/>
      <c r="G160" s="56"/>
      <c r="H160" s="57"/>
      <c r="I160" s="57"/>
      <c r="J160" s="57"/>
      <c r="K160" s="57"/>
      <c r="L160" s="57"/>
      <c r="M160" s="57"/>
      <c r="N160" s="57"/>
      <c r="O160" s="106"/>
    </row>
    <row r="161" spans="1:15" s="12" customFormat="1" ht="25.2" customHeight="1" x14ac:dyDescent="0.2">
      <c r="A161" s="37"/>
      <c r="B161" s="70">
        <v>1</v>
      </c>
      <c r="C161" s="74"/>
      <c r="D161" s="45"/>
      <c r="E161" s="39"/>
      <c r="F161" s="79"/>
      <c r="G161" s="39"/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5">
        <v>0</v>
      </c>
    </row>
    <row r="162" spans="1:15" s="12" customFormat="1" ht="25.2" customHeight="1" x14ac:dyDescent="0.2">
      <c r="A162" s="34"/>
      <c r="B162" s="30">
        <v>2</v>
      </c>
      <c r="C162" s="35"/>
      <c r="D162" s="19"/>
      <c r="E162" s="19"/>
      <c r="F162" s="77"/>
      <c r="G162" s="19"/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5">
        <v>0</v>
      </c>
    </row>
    <row r="163" spans="1:15" s="11" customFormat="1" ht="25.2" customHeight="1" x14ac:dyDescent="0.2">
      <c r="A163" s="36"/>
      <c r="B163" s="30"/>
      <c r="C163" s="33"/>
      <c r="D163" s="20"/>
      <c r="E163" s="20"/>
      <c r="F163" s="85"/>
      <c r="G163" s="20"/>
      <c r="H163" s="21"/>
      <c r="I163" s="21"/>
      <c r="J163" s="21"/>
      <c r="K163" s="21"/>
      <c r="L163" s="21"/>
      <c r="M163" s="21"/>
      <c r="N163" s="21"/>
      <c r="O163" s="111"/>
    </row>
    <row r="164" spans="1:15" s="11" customFormat="1" ht="30" customHeight="1" x14ac:dyDescent="0.2">
      <c r="A164" s="51" t="s">
        <v>82</v>
      </c>
      <c r="B164" s="147" t="s">
        <v>23</v>
      </c>
      <c r="C164" s="148"/>
      <c r="D164" s="67"/>
      <c r="E164" s="67"/>
      <c r="F164" s="78"/>
      <c r="G164" s="67"/>
      <c r="H164" s="68">
        <f>SUM(H166:H170)</f>
        <v>0</v>
      </c>
      <c r="I164" s="68">
        <f t="shared" ref="I164:O164" si="9">SUM(I166:I171)</f>
        <v>0</v>
      </c>
      <c r="J164" s="68">
        <f t="shared" si="9"/>
        <v>0</v>
      </c>
      <c r="K164" s="68">
        <f t="shared" si="9"/>
        <v>0</v>
      </c>
      <c r="L164" s="68">
        <f t="shared" si="9"/>
        <v>0</v>
      </c>
      <c r="M164" s="68">
        <f t="shared" si="9"/>
        <v>0</v>
      </c>
      <c r="N164" s="68">
        <f t="shared" si="9"/>
        <v>0</v>
      </c>
      <c r="O164" s="110">
        <f t="shared" si="9"/>
        <v>0</v>
      </c>
    </row>
    <row r="165" spans="1:15" s="12" customFormat="1" ht="25.2" customHeight="1" x14ac:dyDescent="0.2">
      <c r="A165" s="55"/>
      <c r="B165" s="145" t="s">
        <v>4</v>
      </c>
      <c r="C165" s="149"/>
      <c r="D165" s="56"/>
      <c r="E165" s="56"/>
      <c r="F165" s="76"/>
      <c r="G165" s="56"/>
      <c r="H165" s="62"/>
      <c r="I165" s="62"/>
      <c r="J165" s="62"/>
      <c r="K165" s="62"/>
      <c r="L165" s="62"/>
      <c r="M165" s="62"/>
      <c r="N165" s="62"/>
      <c r="O165" s="63"/>
    </row>
    <row r="166" spans="1:15" s="12" customFormat="1" ht="25.2" customHeight="1" x14ac:dyDescent="0.2">
      <c r="A166" s="25"/>
      <c r="B166" s="30">
        <v>1</v>
      </c>
      <c r="C166" s="32"/>
      <c r="D166" s="13"/>
      <c r="E166" s="13"/>
      <c r="F166" s="77" t="s">
        <v>73</v>
      </c>
      <c r="G166" s="13"/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5">
        <v>0</v>
      </c>
    </row>
    <row r="167" spans="1:15" s="12" customFormat="1" ht="25.2" customHeight="1" x14ac:dyDescent="0.2">
      <c r="A167" s="25"/>
      <c r="B167" s="30">
        <v>2</v>
      </c>
      <c r="C167" s="32"/>
      <c r="D167" s="13"/>
      <c r="E167" s="13"/>
      <c r="F167" s="77" t="s">
        <v>73</v>
      </c>
      <c r="G167" s="13"/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5">
        <v>0</v>
      </c>
    </row>
    <row r="168" spans="1:15" s="12" customFormat="1" ht="25.2" customHeight="1" x14ac:dyDescent="0.2">
      <c r="A168" s="25"/>
      <c r="B168" s="30">
        <v>3</v>
      </c>
      <c r="C168" s="32"/>
      <c r="D168" s="13"/>
      <c r="E168" s="13"/>
      <c r="F168" s="77" t="s">
        <v>73</v>
      </c>
      <c r="G168" s="13"/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5">
        <v>0</v>
      </c>
    </row>
    <row r="169" spans="1:15" s="12" customFormat="1" ht="25.2" customHeight="1" x14ac:dyDescent="0.2">
      <c r="A169" s="25"/>
      <c r="B169" s="30">
        <v>4</v>
      </c>
      <c r="C169" s="32"/>
      <c r="D169" s="13"/>
      <c r="E169" s="13"/>
      <c r="F169" s="77" t="s">
        <v>73</v>
      </c>
      <c r="G169" s="13"/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5">
        <v>0</v>
      </c>
    </row>
    <row r="170" spans="1:15" s="12" customFormat="1" ht="25.2" customHeight="1" x14ac:dyDescent="0.2">
      <c r="A170" s="25"/>
      <c r="B170" s="30">
        <v>5</v>
      </c>
      <c r="C170" s="32"/>
      <c r="D170" s="13"/>
      <c r="E170" s="13"/>
      <c r="F170" s="77" t="s">
        <v>73</v>
      </c>
      <c r="G170" s="13"/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5">
        <v>0</v>
      </c>
    </row>
    <row r="171" spans="1:15" s="11" customFormat="1" ht="25.2" customHeight="1" thickBot="1" x14ac:dyDescent="0.25">
      <c r="A171" s="112"/>
      <c r="B171" s="113"/>
      <c r="C171" s="114"/>
      <c r="D171" s="115"/>
      <c r="E171" s="115"/>
      <c r="F171" s="116"/>
      <c r="G171" s="115"/>
      <c r="H171" s="117"/>
      <c r="I171" s="117"/>
      <c r="J171" s="117"/>
      <c r="K171" s="117"/>
      <c r="L171" s="117"/>
      <c r="M171" s="117"/>
      <c r="N171" s="117"/>
      <c r="O171" s="118"/>
    </row>
    <row r="172" spans="1:15" ht="30" customHeight="1" thickTop="1" x14ac:dyDescent="0.2">
      <c r="A172" s="162" t="s">
        <v>9</v>
      </c>
      <c r="B172" s="163"/>
      <c r="C172" s="163"/>
      <c r="D172" s="91"/>
      <c r="E172" s="91"/>
      <c r="F172" s="92"/>
      <c r="G172" s="91"/>
      <c r="H172" s="93">
        <f>H8+H24+H96+H104+H112+H141+H16+H149+H154+H159+H164</f>
        <v>0</v>
      </c>
      <c r="I172" s="93">
        <f>I8+I24+I96+I104+I112+I141+I16+I149+I154+I159+I164</f>
        <v>0</v>
      </c>
      <c r="J172" s="93">
        <f>J8+J24+J96+J104+J112+J141+J16+J149+J154+J159+J164</f>
        <v>0</v>
      </c>
      <c r="K172" s="93">
        <f>K8+K24+K96+K104+K112+K141+K16+K149+K154+K159+K164</f>
        <v>0</v>
      </c>
      <c r="L172" s="93">
        <f>L8+L24+L96+L104+L112+L141+L16+L149+L154+L159+L164</f>
        <v>0</v>
      </c>
      <c r="M172" s="93">
        <f>M8+M24+M96+M104+M112+M141+M16+M149+M154+M159+M164</f>
        <v>0</v>
      </c>
      <c r="N172" s="93">
        <f>N8+N24+N96+N104+N112+N141+N16+N149+N154+N159+N164</f>
        <v>0</v>
      </c>
      <c r="O172" s="121">
        <f>O8+O24+O96+O104+O112+O141+O16+O149+O154+O159+O164</f>
        <v>0</v>
      </c>
    </row>
    <row r="173" spans="1:15" ht="30" customHeight="1" x14ac:dyDescent="0.2">
      <c r="A173" s="164" t="s">
        <v>10</v>
      </c>
      <c r="B173" s="165"/>
      <c r="C173" s="165"/>
      <c r="D173" s="94"/>
      <c r="E173" s="94"/>
      <c r="F173" s="95"/>
      <c r="G173" s="94"/>
      <c r="H173" s="96">
        <f t="shared" ref="H173:I173" si="10">H172*0.1</f>
        <v>0</v>
      </c>
      <c r="I173" s="96">
        <f t="shared" si="10"/>
        <v>0</v>
      </c>
      <c r="J173" s="96">
        <f t="shared" ref="J173:O173" si="11">J172*0.1</f>
        <v>0</v>
      </c>
      <c r="K173" s="96">
        <f t="shared" ref="K173:M173" si="12">K172*0.1</f>
        <v>0</v>
      </c>
      <c r="L173" s="96">
        <f t="shared" si="12"/>
        <v>0</v>
      </c>
      <c r="M173" s="96">
        <f t="shared" si="12"/>
        <v>0</v>
      </c>
      <c r="N173" s="96">
        <f t="shared" si="11"/>
        <v>0</v>
      </c>
      <c r="O173" s="97">
        <f t="shared" si="11"/>
        <v>0</v>
      </c>
    </row>
    <row r="174" spans="1:15" ht="30" customHeight="1" thickBot="1" x14ac:dyDescent="0.25">
      <c r="A174" s="150" t="s">
        <v>11</v>
      </c>
      <c r="B174" s="151"/>
      <c r="C174" s="151"/>
      <c r="D174" s="98"/>
      <c r="E174" s="98"/>
      <c r="F174" s="99"/>
      <c r="G174" s="98"/>
      <c r="H174" s="100">
        <f>SUM(H172:H173)</f>
        <v>0</v>
      </c>
      <c r="I174" s="100">
        <f t="shared" ref="I174" si="13">SUM(I172:I173)</f>
        <v>0</v>
      </c>
      <c r="J174" s="100">
        <f t="shared" ref="J174:O174" si="14">SUM(J172:J173)</f>
        <v>0</v>
      </c>
      <c r="K174" s="100">
        <f t="shared" ref="K174:M174" si="15">SUM(K172:K173)</f>
        <v>0</v>
      </c>
      <c r="L174" s="100">
        <f t="shared" si="15"/>
        <v>0</v>
      </c>
      <c r="M174" s="100">
        <f t="shared" si="15"/>
        <v>0</v>
      </c>
      <c r="N174" s="100">
        <f t="shared" si="14"/>
        <v>0</v>
      </c>
      <c r="O174" s="101">
        <f t="shared" si="14"/>
        <v>0</v>
      </c>
    </row>
    <row r="175" spans="1:15" ht="21.6" customHeight="1" thickBot="1" x14ac:dyDescent="0.25"/>
    <row r="176" spans="1:15" ht="53.25" customHeight="1" x14ac:dyDescent="0.2">
      <c r="A176" s="22"/>
      <c r="B176" s="23"/>
      <c r="C176" s="23"/>
      <c r="D176" s="24"/>
      <c r="E176" s="24"/>
      <c r="F176" s="86"/>
      <c r="G176" s="24"/>
      <c r="H176" s="24"/>
      <c r="J176" s="157" t="s">
        <v>33</v>
      </c>
      <c r="K176" s="141" t="s">
        <v>9</v>
      </c>
      <c r="L176" s="142"/>
      <c r="M176" s="124">
        <f>SUM(H172:O172)</f>
        <v>0</v>
      </c>
      <c r="N176" s="124"/>
      <c r="O176" s="125"/>
    </row>
    <row r="177" spans="1:15" ht="53.25" customHeight="1" x14ac:dyDescent="0.2">
      <c r="A177" s="23"/>
      <c r="B177" s="23"/>
      <c r="C177" s="23"/>
      <c r="D177" s="24"/>
      <c r="E177" s="24"/>
      <c r="F177" s="86"/>
      <c r="G177" s="24"/>
      <c r="H177" s="24"/>
      <c r="J177" s="158"/>
      <c r="K177" s="143" t="s">
        <v>14</v>
      </c>
      <c r="L177" s="144"/>
      <c r="M177" s="166">
        <f>M176*0.1</f>
        <v>0</v>
      </c>
      <c r="N177" s="166"/>
      <c r="O177" s="167"/>
    </row>
    <row r="178" spans="1:15" ht="53.25" customHeight="1" thickBot="1" x14ac:dyDescent="0.25">
      <c r="A178" s="23"/>
      <c r="B178" s="23"/>
      <c r="C178" s="23"/>
      <c r="D178" s="24"/>
      <c r="E178" s="24"/>
      <c r="F178" s="86"/>
      <c r="G178" s="24"/>
      <c r="H178" s="24"/>
      <c r="J178" s="159"/>
      <c r="K178" s="153" t="s">
        <v>16</v>
      </c>
      <c r="L178" s="154"/>
      <c r="M178" s="155">
        <f>SUM(M176:O177)</f>
        <v>0</v>
      </c>
      <c r="N178" s="155"/>
      <c r="O178" s="156"/>
    </row>
    <row r="179" spans="1:15" ht="21.6" customHeight="1" x14ac:dyDescent="0.2"/>
  </sheetData>
  <mergeCells count="42">
    <mergeCell ref="K178:L178"/>
    <mergeCell ref="M178:O178"/>
    <mergeCell ref="J176:J178"/>
    <mergeCell ref="B112:C112"/>
    <mergeCell ref="B113:C113"/>
    <mergeCell ref="A172:C172"/>
    <mergeCell ref="A173:C173"/>
    <mergeCell ref="B141:C141"/>
    <mergeCell ref="B142:C142"/>
    <mergeCell ref="B159:C159"/>
    <mergeCell ref="B160:C160"/>
    <mergeCell ref="B154:C154"/>
    <mergeCell ref="B155:C155"/>
    <mergeCell ref="M177:O177"/>
    <mergeCell ref="K177:L177"/>
    <mergeCell ref="B9:C9"/>
    <mergeCell ref="B164:C164"/>
    <mergeCell ref="B165:C165"/>
    <mergeCell ref="A174:C174"/>
    <mergeCell ref="B24:C24"/>
    <mergeCell ref="B97:C97"/>
    <mergeCell ref="B104:C104"/>
    <mergeCell ref="B25:C25"/>
    <mergeCell ref="B96:C96"/>
    <mergeCell ref="B105:C105"/>
    <mergeCell ref="B149:C149"/>
    <mergeCell ref="B150:C150"/>
    <mergeCell ref="B17:C17"/>
    <mergeCell ref="B16:C16"/>
    <mergeCell ref="A3:B3"/>
    <mergeCell ref="A4:B4"/>
    <mergeCell ref="M176:O176"/>
    <mergeCell ref="A6:A7"/>
    <mergeCell ref="B6:C7"/>
    <mergeCell ref="B8:C8"/>
    <mergeCell ref="E6:E7"/>
    <mergeCell ref="H6:H7"/>
    <mergeCell ref="I6:O6"/>
    <mergeCell ref="D6:D7"/>
    <mergeCell ref="F6:F7"/>
    <mergeCell ref="G6:G7"/>
    <mergeCell ref="K176:L176"/>
  </mergeCells>
  <phoneticPr fontId="1"/>
  <dataValidations count="1">
    <dataValidation type="list" allowBlank="1" showInputMessage="1" showErrorMessage="1" sqref="F6:F7 F10:F23 F156 F151 F161 F26:F95" xr:uid="{6ED47C41-51E6-49B9-AE39-5A48FA3925F3}">
      <formula1>"物理,仮想,-"</formula1>
    </dataValidation>
  </dataValidations>
  <printOptions horizontalCentered="1"/>
  <pageMargins left="0.35433070866141736" right="0.19685039370078741" top="0.39370078740157483" bottom="0.55118110236220474" header="0.11811023622047245" footer="0.31496062992125984"/>
  <pageSetup paperSize="8" scale="42" fitToHeight="0" orientation="portrait" r:id="rId1"/>
  <headerFooter>
    <oddFooter>&amp;C-　&amp;P/&amp;N　-</oddFooter>
  </headerFooter>
  <rowBreaks count="1" manualBreakCount="1">
    <brk id="111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1590764BB3CD4F88D7C844A89CADDA" ma:contentTypeVersion="9" ma:contentTypeDescription="新しいドキュメントを作成します。" ma:contentTypeScope="" ma:versionID="b4a5ccc13814224de948ceca33a99027">
  <xsd:schema xmlns:xsd="http://www.w3.org/2001/XMLSchema" xmlns:xs="http://www.w3.org/2001/XMLSchema" xmlns:p="http://schemas.microsoft.com/office/2006/metadata/properties" xmlns:ns2="6c73124f-56af-4b0c-8582-348399d61626" xmlns:ns3="ece42fca-1b38-49f9-81d8-59ad12a5976d" targetNamespace="http://schemas.microsoft.com/office/2006/metadata/properties" ma:root="true" ma:fieldsID="a928e5470cce7ec0f03863ff0fd7d2f3" ns2:_="" ns3:_="">
    <xsd:import namespace="6c73124f-56af-4b0c-8582-348399d61626"/>
    <xsd:import namespace="ece42fca-1b38-49f9-81d8-59ad12a597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3124f-56af-4b0c-8582-348399d61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bb043209-0211-46aa-94ef-38d5944556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42fca-1b38-49f9-81d8-59ad12a5976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5044098-b404-4d3d-9f8a-40deb9e5e486}" ma:internalName="TaxCatchAll" ma:showField="CatchAllData" ma:web="ece42fca-1b38-49f9-81d8-59ad12a597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D9ADE2-97D2-474C-A3D1-7D930C93B9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73124f-56af-4b0c-8582-348399d61626"/>
    <ds:schemaRef ds:uri="ece42fca-1b38-49f9-81d8-59ad12a597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1A8070-7F32-4775-B2D1-11E3823E7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見積内訳表</vt:lpstr>
      <vt:lpstr>見積内訳表!Print_Area</vt:lpstr>
      <vt:lpstr>見積内訳表!Print_Titles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2023-07-20T02:58:09Z</cp:lastPrinted>
  <dcterms:created xsi:type="dcterms:W3CDTF">2022-07-07T05:32:00Z</dcterms:created>
  <dcterms:modified xsi:type="dcterms:W3CDTF">2023-07-20T22:56:54Z</dcterms:modified>
</cp:coreProperties>
</file>